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530"/>
  </bookViews>
  <sheets>
    <sheet name="Hoja1" sheetId="1" r:id="rId1"/>
    <sheet name="Hoja3" sheetId="3" r:id="rId2"/>
  </sheets>
  <definedNames>
    <definedName name="_xlnm._FilterDatabase" localSheetId="0" hidden="1">Hoja1!$A$1:$H$470</definedName>
    <definedName name="_xlnm.Print_Area" localSheetId="0">Hoja1!$A$1:$F$469</definedName>
    <definedName name="_xlnm.Print_Titles" localSheetId="0">Hoja1!$6:$6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359" i="1" l="1"/>
  <c r="A373" i="1" l="1"/>
  <c r="A313" i="1" l="1"/>
  <c r="B143" i="1" l="1"/>
  <c r="A143" i="1"/>
  <c r="A145" i="1"/>
  <c r="B145" i="1"/>
  <c r="A342" i="1" l="1"/>
  <c r="A326" i="1" l="1"/>
  <c r="B336" i="1" l="1"/>
  <c r="A256" i="1" l="1"/>
  <c r="A87" i="1" l="1"/>
  <c r="A88" i="1" l="1"/>
  <c r="A134" i="1" l="1"/>
  <c r="B247" i="1"/>
  <c r="A92" i="1" l="1"/>
  <c r="B92" i="1"/>
  <c r="A367" i="1" l="1"/>
  <c r="B367" i="1"/>
  <c r="A17" i="1"/>
  <c r="A53" i="1" l="1"/>
  <c r="B53" i="1"/>
  <c r="B54" i="1"/>
  <c r="A55" i="1"/>
  <c r="B55" i="1"/>
  <c r="A56" i="1"/>
  <c r="B56" i="1"/>
  <c r="A57" i="1"/>
  <c r="B57" i="1"/>
  <c r="A58" i="1"/>
  <c r="B58" i="1"/>
  <c r="A441" i="1" l="1"/>
  <c r="A292" i="1" l="1"/>
  <c r="A386" i="1" l="1"/>
  <c r="B444" i="1" l="1"/>
  <c r="A9" i="1" l="1"/>
  <c r="A94" i="1" l="1"/>
  <c r="A331" i="1" l="1"/>
  <c r="A375" i="1" l="1"/>
  <c r="A91" i="1" l="1"/>
  <c r="A444" i="1" l="1"/>
  <c r="A442" i="1"/>
  <c r="B32" i="1" l="1"/>
  <c r="A344" i="1" l="1"/>
  <c r="A74" i="1" l="1"/>
  <c r="A303" i="1" l="1"/>
  <c r="A171" i="1" l="1"/>
  <c r="A197" i="1" l="1"/>
  <c r="B326" i="1" l="1"/>
  <c r="B316" i="1"/>
  <c r="B353" i="1" l="1"/>
  <c r="B354" i="1"/>
  <c r="B355" i="1"/>
  <c r="A353" i="1"/>
  <c r="A354" i="1"/>
  <c r="A355" i="1"/>
  <c r="B91" i="1" l="1"/>
  <c r="A200" i="1" l="1"/>
  <c r="A333" i="1"/>
  <c r="B269" i="1" l="1"/>
  <c r="B268" i="1"/>
  <c r="A269" i="1"/>
  <c r="A268" i="1"/>
  <c r="A413" i="1" l="1"/>
  <c r="A415" i="1"/>
  <c r="A35" i="1" l="1"/>
  <c r="A445" i="1" l="1"/>
  <c r="B445" i="1"/>
  <c r="A448" i="1" l="1"/>
  <c r="A140" i="1" l="1"/>
  <c r="B176" i="1" l="1"/>
  <c r="A176" i="1"/>
  <c r="A283" i="1" l="1"/>
  <c r="A163" i="1"/>
  <c r="A115" i="1"/>
  <c r="A106" i="1"/>
  <c r="A286" i="1" l="1"/>
  <c r="A430" i="1" l="1"/>
  <c r="B39" i="1"/>
  <c r="A39" i="1"/>
  <c r="B370" i="1" l="1"/>
  <c r="B18" i="1" l="1"/>
  <c r="B17" i="1"/>
  <c r="B13" i="1"/>
  <c r="A14" i="1"/>
  <c r="A327" i="1" l="1"/>
  <c r="A291" i="1" l="1"/>
  <c r="B460" i="1" l="1"/>
  <c r="A273" i="1" l="1"/>
  <c r="A218" i="1" l="1"/>
  <c r="A62" i="1" l="1"/>
  <c r="A439" i="1" l="1"/>
  <c r="A38" i="1" l="1"/>
  <c r="A102" i="1" l="1"/>
  <c r="A84" i="1" l="1"/>
  <c r="A381" i="1" l="1"/>
  <c r="A232" i="1" l="1"/>
  <c r="A349" i="1" l="1"/>
  <c r="A98" i="1" l="1"/>
  <c r="A160" i="1"/>
  <c r="A412" i="1" l="1"/>
  <c r="A82" i="1" l="1"/>
  <c r="A330" i="1" l="1"/>
  <c r="A194" i="1" l="1"/>
  <c r="A127" i="1" l="1"/>
  <c r="A90" i="1" l="1"/>
  <c r="A93" i="1" l="1"/>
  <c r="A409" i="1"/>
  <c r="A418" i="1" l="1"/>
  <c r="A370" i="1" l="1"/>
  <c r="A383" i="1"/>
  <c r="A95" i="1" l="1"/>
  <c r="A105" i="1"/>
  <c r="A203" i="1"/>
  <c r="A142" i="1"/>
  <c r="A391" i="1"/>
  <c r="B261" i="1" l="1"/>
  <c r="B263" i="1"/>
  <c r="B264" i="1"/>
  <c r="B265" i="1"/>
  <c r="B266" i="1"/>
  <c r="A382" i="1"/>
  <c r="B382" i="1"/>
  <c r="B383" i="1"/>
  <c r="A384" i="1"/>
  <c r="B384" i="1"/>
  <c r="A387" i="1"/>
  <c r="B387" i="1"/>
  <c r="A302" i="1" l="1"/>
  <c r="B279" i="1"/>
  <c r="B154" i="1" l="1"/>
  <c r="A254" i="1" l="1"/>
  <c r="B254" i="1"/>
  <c r="A255" i="1"/>
  <c r="B255" i="1"/>
  <c r="B256" i="1"/>
  <c r="A257" i="1"/>
  <c r="B257" i="1"/>
  <c r="A258" i="1"/>
  <c r="B258" i="1"/>
  <c r="A259" i="1"/>
  <c r="B259" i="1"/>
  <c r="A260" i="1"/>
  <c r="B260" i="1"/>
  <c r="A154" i="1" l="1"/>
  <c r="A422" i="1" l="1"/>
  <c r="B95" i="1" l="1"/>
  <c r="A378" i="1" l="1"/>
  <c r="A181" i="1" l="1"/>
  <c r="A277" i="1" l="1"/>
  <c r="B288" i="1" l="1"/>
  <c r="A288" i="1"/>
  <c r="B287" i="1"/>
  <c r="A287" i="1"/>
  <c r="A285" i="1"/>
  <c r="A284" i="1"/>
  <c r="B281" i="1" l="1"/>
  <c r="A281" i="1"/>
  <c r="B9" i="1" l="1"/>
  <c r="B12" i="1"/>
  <c r="B16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3" i="1"/>
  <c r="B34" i="1"/>
  <c r="B35" i="1"/>
  <c r="B36" i="1"/>
  <c r="B37" i="1"/>
  <c r="B38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3" i="1"/>
  <c r="B94" i="1"/>
  <c r="B123" i="1"/>
  <c r="B124" i="1"/>
  <c r="B125" i="1"/>
  <c r="B126" i="1"/>
  <c r="B127" i="1"/>
  <c r="B128" i="1"/>
  <c r="B129" i="1"/>
  <c r="B130" i="1"/>
  <c r="B131" i="1"/>
  <c r="B132" i="1"/>
  <c r="B133" i="1"/>
  <c r="B200" i="1"/>
  <c r="B203" i="1"/>
  <c r="B202" i="1"/>
  <c r="B201" i="1"/>
  <c r="B138" i="1"/>
  <c r="B141" i="1"/>
  <c r="B142" i="1"/>
  <c r="B144" i="1"/>
  <c r="B199" i="1"/>
  <c r="B198" i="1"/>
  <c r="B146" i="1"/>
  <c r="B147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4" i="1"/>
  <c r="B165" i="1"/>
  <c r="B166" i="1"/>
  <c r="B167" i="1"/>
  <c r="B168" i="1"/>
  <c r="B169" i="1"/>
  <c r="B171" i="1"/>
  <c r="B175" i="1"/>
  <c r="B177" i="1"/>
  <c r="B178" i="1"/>
  <c r="B179" i="1"/>
  <c r="B180" i="1"/>
  <c r="B181" i="1"/>
  <c r="B182" i="1"/>
  <c r="B183" i="1"/>
  <c r="B187" i="1"/>
  <c r="B194" i="1"/>
  <c r="B195" i="1"/>
  <c r="B196" i="1"/>
  <c r="B197" i="1"/>
  <c r="B140" i="1"/>
  <c r="B204" i="1"/>
  <c r="B188" i="1"/>
  <c r="B189" i="1"/>
  <c r="B190" i="1"/>
  <c r="B191" i="1"/>
  <c r="B192" i="1"/>
  <c r="B193" i="1"/>
  <c r="B136" i="1"/>
  <c r="B135" i="1"/>
  <c r="B242" i="1"/>
  <c r="B243" i="1"/>
  <c r="B244" i="1"/>
  <c r="B205" i="1"/>
  <c r="B134" i="1"/>
  <c r="B240" i="1"/>
  <c r="B241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06" i="1"/>
  <c r="B207" i="1"/>
  <c r="B208" i="1"/>
  <c r="B222" i="1"/>
  <c r="B223" i="1"/>
  <c r="B224" i="1"/>
  <c r="B225" i="1"/>
  <c r="B226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92" i="1"/>
  <c r="B253" i="1"/>
  <c r="B267" i="1"/>
  <c r="B270" i="1"/>
  <c r="B272" i="1"/>
  <c r="B273" i="1"/>
  <c r="B274" i="1"/>
  <c r="B275" i="1"/>
  <c r="B276" i="1"/>
  <c r="B277" i="1"/>
  <c r="B278" i="1"/>
  <c r="B280" i="1"/>
  <c r="B282" i="1"/>
  <c r="B290" i="1"/>
  <c r="B291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14" i="1"/>
  <c r="B434" i="1"/>
  <c r="B427" i="1"/>
  <c r="B315" i="1"/>
  <c r="B317" i="1"/>
  <c r="B318" i="1"/>
  <c r="B320" i="1"/>
  <c r="B321" i="1"/>
  <c r="B327" i="1"/>
  <c r="B328" i="1"/>
  <c r="B330" i="1"/>
  <c r="B331" i="1"/>
  <c r="B332" i="1"/>
  <c r="B335" i="1"/>
  <c r="B337" i="1"/>
  <c r="B338" i="1"/>
  <c r="B339" i="1"/>
  <c r="B340" i="1"/>
  <c r="B341" i="1"/>
  <c r="B342" i="1"/>
  <c r="B343" i="1"/>
  <c r="B344" i="1"/>
  <c r="B345" i="1"/>
  <c r="B348" i="1"/>
  <c r="B349" i="1"/>
  <c r="B350" i="1"/>
  <c r="B351" i="1"/>
  <c r="B352" i="1"/>
  <c r="B356" i="1"/>
  <c r="B358" i="1"/>
  <c r="B359" i="1"/>
  <c r="B360" i="1"/>
  <c r="B357" i="1"/>
  <c r="B361" i="1"/>
  <c r="B362" i="1"/>
  <c r="B363" i="1"/>
  <c r="B364" i="1"/>
  <c r="B365" i="1"/>
  <c r="B366" i="1"/>
  <c r="B368" i="1"/>
  <c r="B369" i="1"/>
  <c r="B371" i="1"/>
  <c r="B372" i="1"/>
  <c r="B374" i="1"/>
  <c r="B375" i="1"/>
  <c r="B376" i="1"/>
  <c r="B377" i="1"/>
  <c r="B378" i="1"/>
  <c r="B379" i="1"/>
  <c r="B380" i="1"/>
  <c r="B381" i="1"/>
  <c r="B386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7" i="1"/>
  <c r="B408" i="1"/>
  <c r="B409" i="1"/>
  <c r="B410" i="1"/>
  <c r="B411" i="1"/>
  <c r="B412" i="1"/>
  <c r="B413" i="1"/>
  <c r="B415" i="1"/>
  <c r="B416" i="1"/>
  <c r="B417" i="1"/>
  <c r="B418" i="1"/>
  <c r="B419" i="1"/>
  <c r="B421" i="1"/>
  <c r="B422" i="1"/>
  <c r="B423" i="1"/>
  <c r="B311" i="1"/>
  <c r="B430" i="1"/>
  <c r="B435" i="1"/>
  <c r="B438" i="1"/>
  <c r="B437" i="1"/>
  <c r="B436" i="1"/>
  <c r="B443" i="1"/>
  <c r="B446" i="1"/>
  <c r="B447" i="1"/>
  <c r="B448" i="1"/>
  <c r="B449" i="1"/>
  <c r="B450" i="1"/>
  <c r="B442" i="1"/>
  <c r="B441" i="1"/>
  <c r="B439" i="1"/>
  <c r="B440" i="1"/>
  <c r="B451" i="1"/>
  <c r="B455" i="1"/>
  <c r="B456" i="1"/>
  <c r="B457" i="1"/>
  <c r="B458" i="1"/>
  <c r="B459" i="1"/>
  <c r="B462" i="1"/>
  <c r="B464" i="1"/>
  <c r="B465" i="1"/>
  <c r="B466" i="1"/>
  <c r="B467" i="1"/>
  <c r="B468" i="1"/>
  <c r="B469" i="1"/>
  <c r="A12" i="1" l="1"/>
  <c r="A16" i="1"/>
  <c r="A225" i="1" l="1"/>
  <c r="A307" i="1" l="1"/>
  <c r="A358" i="1" l="1"/>
  <c r="A178" i="1" l="1"/>
  <c r="A36" i="1"/>
  <c r="A337" i="1" l="1"/>
  <c r="A120" i="1" l="1"/>
  <c r="A428" i="1" l="1"/>
  <c r="A427" i="1"/>
  <c r="A434" i="1"/>
  <c r="A42" i="1" l="1"/>
  <c r="A206" i="1" l="1"/>
  <c r="B4" i="3" l="1"/>
  <c r="B13" i="3"/>
  <c r="A179" i="1" l="1"/>
  <c r="A400" i="1" l="1"/>
  <c r="A117" i="1" l="1"/>
  <c r="A377" i="1" l="1"/>
  <c r="A338" i="1" l="1"/>
  <c r="A202" i="1" l="1"/>
  <c r="A128" i="1" l="1"/>
  <c r="A34" i="1" l="1"/>
  <c r="A308" i="1" l="1"/>
  <c r="A148" i="1" l="1"/>
  <c r="A147" i="1"/>
  <c r="A86" i="1" l="1"/>
  <c r="A421" i="1" l="1"/>
  <c r="A392" i="1" l="1"/>
  <c r="A183" i="1" l="1"/>
  <c r="A37" i="1"/>
  <c r="A175" i="1" l="1"/>
  <c r="A169" i="1" l="1"/>
  <c r="A423" i="1" l="1"/>
  <c r="A111" i="1" l="1"/>
  <c r="A275" i="1" l="1"/>
  <c r="A311" i="1"/>
  <c r="A242" i="1" l="1"/>
  <c r="A243" i="1"/>
  <c r="A27" i="1" l="1"/>
  <c r="A28" i="1"/>
  <c r="A29" i="1"/>
  <c r="A30" i="1"/>
  <c r="A31" i="1"/>
  <c r="A32" i="1"/>
  <c r="A33" i="1"/>
  <c r="A40" i="1"/>
  <c r="A41" i="1"/>
  <c r="A43" i="1"/>
  <c r="A44" i="1"/>
  <c r="A45" i="1"/>
  <c r="A46" i="1"/>
  <c r="A47" i="1"/>
  <c r="A48" i="1"/>
  <c r="A49" i="1"/>
  <c r="A50" i="1"/>
  <c r="A52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75" i="1"/>
  <c r="A76" i="1"/>
  <c r="A77" i="1"/>
  <c r="A78" i="1"/>
  <c r="A79" i="1"/>
  <c r="A80" i="1"/>
  <c r="A81" i="1"/>
  <c r="A83" i="1"/>
  <c r="A85" i="1"/>
  <c r="A89" i="1"/>
  <c r="A96" i="1"/>
  <c r="A97" i="1"/>
  <c r="A99" i="1"/>
  <c r="A100" i="1"/>
  <c r="A101" i="1"/>
  <c r="A104" i="1"/>
  <c r="A107" i="1"/>
  <c r="A108" i="1"/>
  <c r="A109" i="1"/>
  <c r="A110" i="1"/>
  <c r="A112" i="1"/>
  <c r="A113" i="1"/>
  <c r="A114" i="1"/>
  <c r="A116" i="1"/>
  <c r="A119" i="1"/>
  <c r="A121" i="1"/>
  <c r="A122" i="1"/>
  <c r="A123" i="1"/>
  <c r="A124" i="1"/>
  <c r="A125" i="1"/>
  <c r="A126" i="1"/>
  <c r="A129" i="1"/>
  <c r="A130" i="1"/>
  <c r="A131" i="1"/>
  <c r="A132" i="1"/>
  <c r="A133" i="1"/>
  <c r="A201" i="1"/>
  <c r="A146" i="1"/>
  <c r="A149" i="1"/>
  <c r="A150" i="1"/>
  <c r="A151" i="1"/>
  <c r="A152" i="1"/>
  <c r="A153" i="1"/>
  <c r="A155" i="1"/>
  <c r="A156" i="1"/>
  <c r="A157" i="1"/>
  <c r="A158" i="1"/>
  <c r="A159" i="1"/>
  <c r="A161" i="1"/>
  <c r="A162" i="1"/>
  <c r="A164" i="1"/>
  <c r="A165" i="1"/>
  <c r="A166" i="1"/>
  <c r="A167" i="1"/>
  <c r="A168" i="1"/>
  <c r="A177" i="1"/>
  <c r="A180" i="1"/>
  <c r="A182" i="1"/>
  <c r="A138" i="1"/>
  <c r="A141" i="1"/>
  <c r="A144" i="1"/>
  <c r="A199" i="1"/>
  <c r="A198" i="1"/>
  <c r="A187" i="1"/>
  <c r="A247" i="1"/>
  <c r="A195" i="1"/>
  <c r="A204" i="1"/>
  <c r="A189" i="1"/>
  <c r="A188" i="1"/>
  <c r="A190" i="1"/>
  <c r="A191" i="1"/>
  <c r="A192" i="1"/>
  <c r="A193" i="1"/>
  <c r="A136" i="1"/>
  <c r="A135" i="1"/>
  <c r="A244" i="1"/>
  <c r="A205" i="1"/>
  <c r="A240" i="1"/>
  <c r="A241" i="1"/>
  <c r="A209" i="1"/>
  <c r="A210" i="1"/>
  <c r="A211" i="1"/>
  <c r="A212" i="1"/>
  <c r="A213" i="1"/>
  <c r="A214" i="1"/>
  <c r="A215" i="1"/>
  <c r="A216" i="1"/>
  <c r="A217" i="1"/>
  <c r="A219" i="1"/>
  <c r="A220" i="1"/>
  <c r="A221" i="1"/>
  <c r="A207" i="1"/>
  <c r="A208" i="1"/>
  <c r="A222" i="1"/>
  <c r="A223" i="1"/>
  <c r="A224" i="1"/>
  <c r="A226" i="1"/>
  <c r="A228" i="1"/>
  <c r="A229" i="1"/>
  <c r="A230" i="1"/>
  <c r="A231" i="1"/>
  <c r="A233" i="1"/>
  <c r="A234" i="1"/>
  <c r="A235" i="1"/>
  <c r="A236" i="1"/>
  <c r="A237" i="1"/>
  <c r="A238" i="1"/>
  <c r="A239" i="1"/>
  <c r="A253" i="1"/>
  <c r="A261" i="1"/>
  <c r="A263" i="1"/>
  <c r="A264" i="1"/>
  <c r="A265" i="1"/>
  <c r="A267" i="1"/>
  <c r="A270" i="1"/>
  <c r="A274" i="1"/>
  <c r="A276" i="1"/>
  <c r="A278" i="1"/>
  <c r="A279" i="1"/>
  <c r="A280" i="1"/>
  <c r="A290" i="1"/>
  <c r="A293" i="1"/>
  <c r="A294" i="1"/>
  <c r="A295" i="1"/>
  <c r="A296" i="1"/>
  <c r="A297" i="1"/>
  <c r="A298" i="1"/>
  <c r="A299" i="1"/>
  <c r="A300" i="1"/>
  <c r="A301" i="1"/>
  <c r="A304" i="1"/>
  <c r="A305" i="1"/>
  <c r="A306" i="1"/>
  <c r="A314" i="1"/>
  <c r="A315" i="1"/>
  <c r="A316" i="1"/>
  <c r="A317" i="1"/>
  <c r="A320" i="1"/>
  <c r="A321" i="1"/>
  <c r="A328" i="1"/>
  <c r="A332" i="1"/>
  <c r="A335" i="1"/>
  <c r="A336" i="1"/>
  <c r="A339" i="1"/>
  <c r="A340" i="1"/>
  <c r="A343" i="1"/>
  <c r="A345" i="1"/>
  <c r="A346" i="1"/>
  <c r="A347" i="1"/>
  <c r="A348" i="1"/>
  <c r="A350" i="1"/>
  <c r="A351" i="1"/>
  <c r="A352" i="1"/>
  <c r="A356" i="1"/>
  <c r="A360" i="1"/>
  <c r="A357" i="1"/>
  <c r="A361" i="1"/>
  <c r="A362" i="1"/>
  <c r="A363" i="1"/>
  <c r="A364" i="1"/>
  <c r="A365" i="1"/>
  <c r="A366" i="1"/>
  <c r="A368" i="1"/>
  <c r="A369" i="1"/>
  <c r="A371" i="1"/>
  <c r="A372" i="1"/>
  <c r="A374" i="1"/>
  <c r="A376" i="1"/>
  <c r="A379" i="1"/>
  <c r="A380" i="1"/>
  <c r="A389" i="1"/>
  <c r="A390" i="1"/>
  <c r="A393" i="1"/>
  <c r="A394" i="1"/>
  <c r="A395" i="1"/>
  <c r="A396" i="1"/>
  <c r="A397" i="1"/>
  <c r="A398" i="1"/>
  <c r="A399" i="1"/>
  <c r="A401" i="1"/>
  <c r="A407" i="1"/>
  <c r="A408" i="1"/>
  <c r="A410" i="1"/>
  <c r="A411" i="1"/>
  <c r="A416" i="1"/>
  <c r="A417" i="1"/>
  <c r="A419" i="1"/>
  <c r="A426" i="1"/>
  <c r="A435" i="1"/>
  <c r="A438" i="1"/>
  <c r="A437" i="1"/>
  <c r="A436" i="1"/>
  <c r="A443" i="1"/>
  <c r="A446" i="1"/>
  <c r="A447" i="1"/>
  <c r="A449" i="1"/>
  <c r="A450" i="1"/>
  <c r="A440" i="1"/>
  <c r="A451" i="1"/>
  <c r="A455" i="1"/>
  <c r="A456" i="1"/>
  <c r="A457" i="1"/>
  <c r="A458" i="1"/>
  <c r="A459" i="1"/>
  <c r="A462" i="1"/>
  <c r="A463" i="1"/>
  <c r="A464" i="1"/>
  <c r="A465" i="1"/>
  <c r="A466" i="1"/>
  <c r="A467" i="1"/>
  <c r="A469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<sst xmlns="http://schemas.openxmlformats.org/spreadsheetml/2006/main" count="1051" uniqueCount="712">
  <si>
    <t>PRODUCTO</t>
  </si>
  <si>
    <t>EMBALAJE</t>
  </si>
  <si>
    <t>bandeja 16x23 Panda</t>
  </si>
  <si>
    <t xml:space="preserve">bandeja 19x28 pando </t>
  </si>
  <si>
    <t>Bolsa  alta o chillona kilo</t>
  </si>
  <si>
    <t>Bolsa baja o transparente kilo</t>
  </si>
  <si>
    <t>Cuchara pequeña Fresh x 100</t>
  </si>
  <si>
    <t>caja 100 unidades</t>
  </si>
  <si>
    <t>Malla</t>
  </si>
  <si>
    <t>Bulto x 30 paquetes x 100</t>
  </si>
  <si>
    <t>Nevera Icopor</t>
  </si>
  <si>
    <t>10 Lts</t>
  </si>
  <si>
    <t>18 Lts</t>
  </si>
  <si>
    <t>20 lts</t>
  </si>
  <si>
    <t>26 lts</t>
  </si>
  <si>
    <t>42 lts</t>
  </si>
  <si>
    <t xml:space="preserve">bulto x 8 rollos </t>
  </si>
  <si>
    <t xml:space="preserve">pitillo 20x500 largo </t>
  </si>
  <si>
    <t>Bulto x 20 paq x 500 unidades</t>
  </si>
  <si>
    <t>Bulto x 50 paq x 200 unidades</t>
  </si>
  <si>
    <t>Pitillo 50x200 largo</t>
  </si>
  <si>
    <t>Plato Espumado x 24 Paq x 20 unid</t>
  </si>
  <si>
    <t>5 Onz</t>
  </si>
  <si>
    <t>Portacomida x 200</t>
  </si>
  <si>
    <t xml:space="preserve">J1 </t>
  </si>
  <si>
    <t xml:space="preserve">J2 </t>
  </si>
  <si>
    <t xml:space="preserve">P1 </t>
  </si>
  <si>
    <t>P3</t>
  </si>
  <si>
    <t xml:space="preserve">L1 </t>
  </si>
  <si>
    <t>L2</t>
  </si>
  <si>
    <t>K1</t>
  </si>
  <si>
    <t>T1</t>
  </si>
  <si>
    <t>Portacomida x500</t>
  </si>
  <si>
    <t>C1</t>
  </si>
  <si>
    <t>x 10 rollos</t>
  </si>
  <si>
    <t>vinipel 300 Mts</t>
  </si>
  <si>
    <t>caja x 6 rollos</t>
  </si>
  <si>
    <t>KILO</t>
  </si>
  <si>
    <t>CAJA X 200 UNIDAD</t>
  </si>
  <si>
    <t>CAJA X 1000 UNIDADES</t>
  </si>
  <si>
    <t>CAJA X 300 UNIDAD</t>
  </si>
  <si>
    <t>CAJAX 200 UNIDAD</t>
  </si>
  <si>
    <t xml:space="preserve">COPA VENECIANA 12 OZ CRTAL c/TAPA  </t>
  </si>
  <si>
    <t xml:space="preserve">COPA VENECIANA 3OZ CRTAL c/TAPA  </t>
  </si>
  <si>
    <t xml:space="preserve">COPA VENECIANA 5 OZ CRTAL c/TAPA  </t>
  </si>
  <si>
    <t xml:space="preserve">COPA VENECIANA 8 OZ CRTAL </t>
  </si>
  <si>
    <t>CAJA X 50 PAQ</t>
  </si>
  <si>
    <t>CAJA 90 PAQ X 6 UNIDAD</t>
  </si>
  <si>
    <t xml:space="preserve">PLATO 16CM CRISTAL </t>
  </si>
  <si>
    <t xml:space="preserve">PLATO 18CM CRISTAL </t>
  </si>
  <si>
    <t xml:space="preserve">PLATO 23CM CRISTAL </t>
  </si>
  <si>
    <t>CAJA X 90 UNIDAD</t>
  </si>
  <si>
    <t xml:space="preserve">SELLO PLUS JAPON 5 OZ </t>
  </si>
  <si>
    <t>ROLLO</t>
  </si>
  <si>
    <t>RESMA DE 100 HOJITAS</t>
  </si>
  <si>
    <t>PITILLO SORBETO</t>
  </si>
  <si>
    <t>tapa para molde 021</t>
  </si>
  <si>
    <t>tapa para molde 051</t>
  </si>
  <si>
    <t>tapa de lasaña 031</t>
  </si>
  <si>
    <t>CAJA X 9 PAQ X 25 UNIDAD</t>
  </si>
  <si>
    <t>rollo x 1.500 mts</t>
  </si>
  <si>
    <t>Porta Hamburguesa</t>
  </si>
  <si>
    <t>PORTA PIZZA</t>
  </si>
  <si>
    <t>COPA FLUTA CHEVERE</t>
  </si>
  <si>
    <t>15,5 CM</t>
  </si>
  <si>
    <t>20 CM</t>
  </si>
  <si>
    <t>23 CM</t>
  </si>
  <si>
    <t>Vaso VBC 7 oz</t>
  </si>
  <si>
    <t>Vaso VBC 9 oz</t>
  </si>
  <si>
    <t>Vaso VBC 10 oz</t>
  </si>
  <si>
    <t>Vaso VBC 12 oz</t>
  </si>
  <si>
    <t>Vaso VBC 14 oz</t>
  </si>
  <si>
    <t>Vaso VBC 16 oz</t>
  </si>
  <si>
    <t>caja *40 pqt</t>
  </si>
  <si>
    <t>caja *20 pqt</t>
  </si>
  <si>
    <t>Vaso Formosa v-7 oz</t>
  </si>
  <si>
    <t>caja *60 pqt</t>
  </si>
  <si>
    <t>Vaso VBC 3,3 oz</t>
  </si>
  <si>
    <t>caja* 168 pqt</t>
  </si>
  <si>
    <t>copa VBC 0,5 oz</t>
  </si>
  <si>
    <t>copa VBC 1 oz</t>
  </si>
  <si>
    <t>caja*98 pqt</t>
  </si>
  <si>
    <t>copa VBC 1,5 oz</t>
  </si>
  <si>
    <t>caja*140 pqt</t>
  </si>
  <si>
    <t>tapa VBC 0,5 y 1  oz</t>
  </si>
  <si>
    <t>caja* 192 pqt</t>
  </si>
  <si>
    <t>tapa VBC 1,5 oz</t>
  </si>
  <si>
    <t>caja*90 pqt</t>
  </si>
  <si>
    <t>tapa VBC 3,3 7 5,5 oz</t>
  </si>
  <si>
    <t>tapa VBC 14,16 oz</t>
  </si>
  <si>
    <t xml:space="preserve">CAJA X 24 ROLLOS </t>
  </si>
  <si>
    <t>BULTO *10 PQTES</t>
  </si>
  <si>
    <t>Bandeja # 1</t>
  </si>
  <si>
    <t>BULTO 500 UND</t>
  </si>
  <si>
    <t>Bandeja # 3</t>
  </si>
  <si>
    <t>Bandeja # 17</t>
  </si>
  <si>
    <t>bolsa aseo color TF NEGRA 200 LITROS</t>
  </si>
  <si>
    <t>bolsa aseo color TF NEGRA 150 LITROS</t>
  </si>
  <si>
    <t>Bolsa aseo nacional 150 LITROS</t>
  </si>
  <si>
    <t>Bolsa aseo nacional 200 LITROS</t>
  </si>
  <si>
    <t>Bolsa de Aluminio 5X8</t>
  </si>
  <si>
    <t>x 100 uni</t>
  </si>
  <si>
    <t>Bolsa de Aluminio 6X9</t>
  </si>
  <si>
    <t>Bolsa de Aluminio 7X11</t>
  </si>
  <si>
    <t>Bolsa de Aluminio 8X12</t>
  </si>
  <si>
    <t>Bolsa de Aluminio 8X14</t>
  </si>
  <si>
    <t>Bolsa de Aluminio 9X14</t>
  </si>
  <si>
    <t>Bolsa de Aluminio 10X14</t>
  </si>
  <si>
    <t>vikingo ancho</t>
  </si>
  <si>
    <t>CAJA *25 PQT *12 UND</t>
  </si>
  <si>
    <t>CAJA 25 PAQ X 20 UND</t>
  </si>
  <si>
    <t>COPA VINO DECO</t>
  </si>
  <si>
    <t>cuchara postre neon x 500 UND</t>
  </si>
  <si>
    <t>tenedor pequeño Fresh x 100</t>
  </si>
  <si>
    <t>Cuchara grande Fresh x 100</t>
  </si>
  <si>
    <t>Tenedor grande Fresh x 100</t>
  </si>
  <si>
    <t>Cuchillo Fresh x 100</t>
  </si>
  <si>
    <t>Contenedor Darnel 8 Onz</t>
  </si>
  <si>
    <t>Contenedor Darnel 12 Onz</t>
  </si>
  <si>
    <t>Contenedor Darnel 16 Onz</t>
  </si>
  <si>
    <t>Contenedor Darnel 24 Onz</t>
  </si>
  <si>
    <t>25 pqt  x 20 unidades</t>
  </si>
  <si>
    <t>guante de manipulacion Mio</t>
  </si>
  <si>
    <t>bolsa caribe  2k</t>
  </si>
  <si>
    <t>bolsa caribe  3k</t>
  </si>
  <si>
    <t>bolsa caribe  5k</t>
  </si>
  <si>
    <t>bolsa caribe 1,1/2k</t>
  </si>
  <si>
    <t>bolsa caribe 10k</t>
  </si>
  <si>
    <t>bolsa caribe 15k</t>
  </si>
  <si>
    <t>bolsa caribe 20k</t>
  </si>
  <si>
    <t>bolsa caribe 25k blanca</t>
  </si>
  <si>
    <t>bolsa caribe 25k negra</t>
  </si>
  <si>
    <t>bolsa fabol  2k</t>
  </si>
  <si>
    <t>bolsa fabol  3k</t>
  </si>
  <si>
    <t>bolsa fabol  5k</t>
  </si>
  <si>
    <t>bolsa fabol 10k</t>
  </si>
  <si>
    <t>bolsa fabol 20k</t>
  </si>
  <si>
    <t>bolsa fabol 25k blanca</t>
  </si>
  <si>
    <t>bolsa fabol 25k negra</t>
  </si>
  <si>
    <t>Palo de hamburguesa rustico</t>
  </si>
  <si>
    <t>PLATO TAMI 26 CM</t>
  </si>
  <si>
    <t>12 CM</t>
  </si>
  <si>
    <t>18 CM</t>
  </si>
  <si>
    <t>26 CM</t>
  </si>
  <si>
    <t>12 Onz</t>
  </si>
  <si>
    <t>16 Onz</t>
  </si>
  <si>
    <t>25 Onz</t>
  </si>
  <si>
    <t>30 Onz</t>
  </si>
  <si>
    <t>bandeja 20 onzas</t>
  </si>
  <si>
    <t>servilleta ELITE *100 UND</t>
  </si>
  <si>
    <t>servilleta ELITE *320 UND</t>
  </si>
  <si>
    <t>Palo pincho RUSTICO 28 CM</t>
  </si>
  <si>
    <t>Palo SUPER pincho  RUSTICO 33 CM</t>
  </si>
  <si>
    <t>vinipel 100 Mts transparente</t>
  </si>
  <si>
    <t>vinipel 100 Mts negro</t>
  </si>
  <si>
    <t xml:space="preserve">20 rollos </t>
  </si>
  <si>
    <t>CONTENEDOR DELI  FLEX TRASP 16 OZ</t>
  </si>
  <si>
    <t>CONTENEDOR DELI  FLEX TRASP 24 OZ</t>
  </si>
  <si>
    <t>PQT *500 UND</t>
  </si>
  <si>
    <t>Mezclador MADERA</t>
  </si>
  <si>
    <t>Bolsa de Aluminio 6X6</t>
  </si>
  <si>
    <t>DOCENA</t>
  </si>
  <si>
    <t>SELLO PLUS 12 OZ TAPA MEDIA</t>
  </si>
  <si>
    <t xml:space="preserve">SELLO PLUS 8 OZ TAPA PLANA </t>
  </si>
  <si>
    <t xml:space="preserve">DOMO TRIANGULAR 11X5CM </t>
  </si>
  <si>
    <t xml:space="preserve">DOMO TRIANGULAR 11X7CM </t>
  </si>
  <si>
    <t xml:space="preserve">DOMO CORAZON CON TAPA 8CMX4CM </t>
  </si>
  <si>
    <t>Vaso wiskero granuplas</t>
  </si>
  <si>
    <t>vikingo gomelo</t>
  </si>
  <si>
    <t>toalla super blank center pull</t>
  </si>
  <si>
    <t>toalla super blank con tubo</t>
  </si>
  <si>
    <t>PAPEL HIGIENICO ELITE JUMBO 250 MTS</t>
  </si>
  <si>
    <t>PAPEL HIGIENICO NUBE JUMBO 250 MTS</t>
  </si>
  <si>
    <t>PLATO  29 CMS CRISTAL</t>
  </si>
  <si>
    <t>Bolsa blanca X KILO</t>
  </si>
  <si>
    <t>bolsa aseo EXTRA GRUESA 200 LITROS</t>
  </si>
  <si>
    <t>CAJA X 200 UND</t>
  </si>
  <si>
    <t>CAJA X 200 UNIDADES</t>
  </si>
  <si>
    <t>CAJA X 1000 UNIDAD</t>
  </si>
  <si>
    <t>MINI PACK  BISAGRA M</t>
  </si>
  <si>
    <t>MINI PACK BISAGRA L</t>
  </si>
  <si>
    <t xml:space="preserve">DOMO DOBLE USO 8OZ CRISTAL C/TPA </t>
  </si>
  <si>
    <t xml:space="preserve">DOMO DOBLE USO 12OZ C/TAPA CRISTAL </t>
  </si>
  <si>
    <t xml:space="preserve">DOMO DOBLE USO 16OZ C/TAPA CRISTAL </t>
  </si>
  <si>
    <t xml:space="preserve">MINI PACK S TAPA SEPARADA </t>
  </si>
  <si>
    <t xml:space="preserve">MINI PACK M TAPA SEPARADA </t>
  </si>
  <si>
    <t>CONTENEDOR  OVALADO 3D NEGRO</t>
  </si>
  <si>
    <t>CAJA X 300 UND</t>
  </si>
  <si>
    <t>SELLO PLUS 8 OZ TAPA ALTA</t>
  </si>
  <si>
    <t>SELLO PLUS 12 OZ TAPA PLANA</t>
  </si>
  <si>
    <t>SELLO PLUS 8 OZ TAPA MEDIA</t>
  </si>
  <si>
    <t>SELLO PLUS 16 OZ TAPA ALTA</t>
  </si>
  <si>
    <t>SELLO PLUS 16 OZ TAPA MEDIA</t>
  </si>
  <si>
    <t>CAJA X 50 UND</t>
  </si>
  <si>
    <t>CAJA X 25 PAQUETES</t>
  </si>
  <si>
    <t>VASO PET 10 Oz  X 12 UND</t>
  </si>
  <si>
    <t>VASO PET 12 Oz  X 12 UND</t>
  </si>
  <si>
    <t>VASO PET 16 Oz  X 12 UND</t>
  </si>
  <si>
    <t>VASO PET 20 Oz  X 12 UND</t>
  </si>
  <si>
    <t>TAPA DOMO VASO PET CON Y SIN PERFORAR X 50 UND</t>
  </si>
  <si>
    <t>TAPA PLANA VASO PET  X 50 UND</t>
  </si>
  <si>
    <t>CAJA X 25 PQT X 100 UND</t>
  </si>
  <si>
    <t>CAJA X 11 PAQUETES</t>
  </si>
  <si>
    <t>BULTO 50 PAQUETES X 100 UND</t>
  </si>
  <si>
    <t>BULTO 100 PAQUETES X 100 UND</t>
  </si>
  <si>
    <t>MOLDE DE ALUMINIO N°  021</t>
  </si>
  <si>
    <t>MOLDE DE ALUMINIO N°  041</t>
  </si>
  <si>
    <t>MOLDE DE ALUMINIO N°  031 LASAÑA</t>
  </si>
  <si>
    <t>MOLDE DE ALUMINIO N°  051</t>
  </si>
  <si>
    <t>MOLDE DE ALUMINIO N°  061 CARTA</t>
  </si>
  <si>
    <t>MOLDE DE ALUMINIO N°  071</t>
  </si>
  <si>
    <t>MOLDE DE ALUMINIO ROSTER</t>
  </si>
  <si>
    <t>CARTON</t>
  </si>
  <si>
    <t>2.5 LTS INSULINA</t>
  </si>
  <si>
    <t>3 Lts</t>
  </si>
  <si>
    <t>caja 144 unidades</t>
  </si>
  <si>
    <t>displey X 12 cajitas</t>
  </si>
  <si>
    <t>Caja x 30 paq</t>
  </si>
  <si>
    <t>servilleta Nube x 320 UND</t>
  </si>
  <si>
    <t>Caja x 15 paq</t>
  </si>
  <si>
    <t>Caja x 18 paq</t>
  </si>
  <si>
    <t xml:space="preserve">servilleta Popular x200 UND </t>
  </si>
  <si>
    <t>servilleta Popular x 600 UND</t>
  </si>
  <si>
    <t>toalla ELITE max wipe lavable x 88 paños</t>
  </si>
  <si>
    <t xml:space="preserve">56 pqtes </t>
  </si>
  <si>
    <t>caja *30 pqt</t>
  </si>
  <si>
    <t>DISPLEY X 50 PAQ</t>
  </si>
  <si>
    <t>DISPLEY X 16 PAQ</t>
  </si>
  <si>
    <t>Bulto x 12 rollos</t>
  </si>
  <si>
    <t>Bulto x 6 rollos</t>
  </si>
  <si>
    <t>bolsa de papel 1/2 libra</t>
  </si>
  <si>
    <t>bolsa de papel 1 libra</t>
  </si>
  <si>
    <t>bolsa de papel 2 libras</t>
  </si>
  <si>
    <t>bolsa de papel 3 libras</t>
  </si>
  <si>
    <t>bolsa de papel 4 libras</t>
  </si>
  <si>
    <t>bolsa de papel 6 libras</t>
  </si>
  <si>
    <t>bolsa de papel 12 libras</t>
  </si>
  <si>
    <t>CINTA de enmascarar GOLDEN 1 "</t>
  </si>
  <si>
    <t xml:space="preserve">CINTA de enmascarar GOLDEN 3/4 </t>
  </si>
  <si>
    <t>PQT X 500 UND</t>
  </si>
  <si>
    <t>CAJA X 100 UNIDADES</t>
  </si>
  <si>
    <t>PLATO REDONDO 4D CON  TAPA/ BASE NEGRA</t>
  </si>
  <si>
    <t xml:space="preserve">PLATO REDONDO 3D  24 OZ  BASE NEGRA/ T CRISTAL </t>
  </si>
  <si>
    <t xml:space="preserve">MILLAR </t>
  </si>
  <si>
    <t>paquete x 20 und</t>
  </si>
  <si>
    <t>paquete x 100 und</t>
  </si>
  <si>
    <t>unidad</t>
  </si>
  <si>
    <t>BOLSA</t>
  </si>
  <si>
    <t>PAGINA WEB</t>
  </si>
  <si>
    <t>Bolsa aseo  TF COLOR VERDE 200 LITROS</t>
  </si>
  <si>
    <t xml:space="preserve">Bolsa aseo TF COLOR verde 150 LITROS </t>
  </si>
  <si>
    <t>Bolsa aseo TF COLOR verde 150 LITROS pqñ</t>
  </si>
  <si>
    <t>bolsa aseo COLOR 60 LITROS  jose</t>
  </si>
  <si>
    <t>bolsa aseo COLOR 150  LITROS jose</t>
  </si>
  <si>
    <t>bolsa aseo COLOR  200 LITROS jose</t>
  </si>
  <si>
    <t>DOMO DOBLE USO 16OZ C/TAPA BASE NEGRA</t>
  </si>
  <si>
    <t>DOMO CORAZON CON TAPA 13CM X 11CM</t>
  </si>
  <si>
    <t>DOMO DOBLE USO 24 OZ BASE NEGRA</t>
  </si>
  <si>
    <t>CUPCAKE X 6</t>
  </si>
  <si>
    <t>CUPCAKE X 2</t>
  </si>
  <si>
    <t>CUPCAKE X 1</t>
  </si>
  <si>
    <t>SELLO PLUS 16 OZ TAPA PLANA</t>
  </si>
  <si>
    <t>CAJA X 12 PAQUETES</t>
  </si>
  <si>
    <t>servilleta Nube x 100 UND</t>
  </si>
  <si>
    <t>Caja x 60 paq</t>
  </si>
  <si>
    <t>servilleta popular  X100 UND</t>
  </si>
  <si>
    <t xml:space="preserve">SELLO PLUS 32 OZ </t>
  </si>
  <si>
    <t xml:space="preserve">SELLO PLUS 24 OZ </t>
  </si>
  <si>
    <t>SELLO PLUS 12 OZ TAPA alta</t>
  </si>
  <si>
    <t>Bolsa aseo nacional 60 LITROS</t>
  </si>
  <si>
    <t>CONTENEDOR DELI  FLEX TRASP 12 OZ</t>
  </si>
  <si>
    <t>MINI PACK S CUADRADO TAPA SEPARADA</t>
  </si>
  <si>
    <t>Separador 11*11</t>
  </si>
  <si>
    <t>Separador 13*13</t>
  </si>
  <si>
    <t>Separador 15*15</t>
  </si>
  <si>
    <t>strech 15 cm (flexipel) transparente</t>
  </si>
  <si>
    <t>strech 15 cm (flexipel) negro</t>
  </si>
  <si>
    <t>strech 30 cm (flexipel) transparente</t>
  </si>
  <si>
    <t>strech 30 cm (flexipel) negro</t>
  </si>
  <si>
    <t>Vaso VBC 5,5 oz</t>
  </si>
  <si>
    <t xml:space="preserve">40 display  12 und </t>
  </si>
  <si>
    <t xml:space="preserve">Brillo watrix </t>
  </si>
  <si>
    <t>Bandeja # 7</t>
  </si>
  <si>
    <t xml:space="preserve">CINTA IMPRONTA </t>
  </si>
  <si>
    <t xml:space="preserve">VISUALPACK MIAMI 5X5 </t>
  </si>
  <si>
    <t>Bolsa de Aluminio pizza P12</t>
  </si>
  <si>
    <t>CONTENEDOR ALTA VISIBILIDAD 20,3X3,5 (WAFLES) TRANS</t>
  </si>
  <si>
    <t>BASE CIRCULAR 17 X 10 CM ALTO BASE NEGRA</t>
  </si>
  <si>
    <t>BASE CIRCULAR 22 X  12 CM ALTO BASE NEGRA</t>
  </si>
  <si>
    <t>BASE CIRCULAR 25,5 X 12 CM ALTO BASE NEGRA</t>
  </si>
  <si>
    <t>VISUALPACK MIAMI 6X6</t>
  </si>
  <si>
    <t>CINTA 100 MTS COLOR</t>
  </si>
  <si>
    <t>CONTENEDOR VISUALPACK VJ-1</t>
  </si>
  <si>
    <t>CONTENEDOR VISUALPACK VM-1</t>
  </si>
  <si>
    <t>BASE CIRCULAR 18,5 X 5 CM ALTO BASE NEGRA (WAFLES)</t>
  </si>
  <si>
    <t>vinipel 50 Mts NEGRO/TRANS</t>
  </si>
  <si>
    <t>BASE CIRCULAR 33 X 12 CM ALTO BASE NEGRA</t>
  </si>
  <si>
    <t>DOMO DOBLE USO 32 OZ BASE NEGRA</t>
  </si>
  <si>
    <t>VISUALPACK MIAMI 8 1/2 X 4</t>
  </si>
  <si>
    <t>DOMO CANOA 17X9 (BANANA SPLIT)</t>
  </si>
  <si>
    <t>CAJA X 500 UNIDADES</t>
  </si>
  <si>
    <t>vinipel 200 Mts</t>
  </si>
  <si>
    <t>vinipel 1500 Mts</t>
  </si>
  <si>
    <t xml:space="preserve">esponja oro - plata </t>
  </si>
  <si>
    <t>bolsa de papel  #12 con base PREMIUN</t>
  </si>
  <si>
    <t>TAPA MOLDE ALUMINIO 031</t>
  </si>
  <si>
    <t>CAJA  500 UNIDADES</t>
  </si>
  <si>
    <t>BANDEJAS</t>
  </si>
  <si>
    <t>BOLSA TRANSPARENTE</t>
  </si>
  <si>
    <t>BOLSA DE ASEO</t>
  </si>
  <si>
    <t>BRILLO Y ESPONJA</t>
  </si>
  <si>
    <t>BOLSA MANIJA CARIBE</t>
  </si>
  <si>
    <t>BOLSAS DE ALUMINIO</t>
  </si>
  <si>
    <t>BOLSAS DE PAPEL</t>
  </si>
  <si>
    <t>BOLSAS HERMETICAS</t>
  </si>
  <si>
    <t>CINTA ADHESIVAS</t>
  </si>
  <si>
    <t>COPAS VINO Y FLAUTA</t>
  </si>
  <si>
    <t>COPAS VENECIANAS</t>
  </si>
  <si>
    <t xml:space="preserve">CUBIERTOS </t>
  </si>
  <si>
    <t xml:space="preserve">CONTENEDORES DELI </t>
  </si>
  <si>
    <t>DOMOS Y CONTENEDORES</t>
  </si>
  <si>
    <t>VASOS PET</t>
  </si>
  <si>
    <t>GUANTES</t>
  </si>
  <si>
    <t>MEZCLADORES</t>
  </si>
  <si>
    <t>MOLDES DE ALUMINIO</t>
  </si>
  <si>
    <t>NEVERAS EN ICOPOR</t>
  </si>
  <si>
    <t>PALOS EN MADERA</t>
  </si>
  <si>
    <t>PAPEL INSTITUCIONAL</t>
  </si>
  <si>
    <t>RESMA Y PAPEL PARAFINADO</t>
  </si>
  <si>
    <t>PITILLOS</t>
  </si>
  <si>
    <t>PLATOS CRISTAL</t>
  </si>
  <si>
    <t>PLATOS ESPUMADOS</t>
  </si>
  <si>
    <t>PLATOS PLASTICOS</t>
  </si>
  <si>
    <t>PORTA PERROS</t>
  </si>
  <si>
    <t>PORTACOMIDA ESPUMADOS</t>
  </si>
  <si>
    <t>STRECH EMBALAJE MERCANCIA</t>
  </si>
  <si>
    <t>SERVILLETAS</t>
  </si>
  <si>
    <t>SEPARADORES</t>
  </si>
  <si>
    <t>TOALLAS DE MANO</t>
  </si>
  <si>
    <t>TOALLAS DE COCINA</t>
  </si>
  <si>
    <t>vaso 3.0 super x60</t>
  </si>
  <si>
    <t>vaso 3.1 super x 60</t>
  </si>
  <si>
    <t>VASOS SUPER</t>
  </si>
  <si>
    <t>VASOS VBC</t>
  </si>
  <si>
    <t>VIKINGO</t>
  </si>
  <si>
    <t>VINIPEL</t>
  </si>
  <si>
    <t xml:space="preserve">                DISTRIAURORA S.A.S. NIT. 901167854-9</t>
  </si>
  <si>
    <t xml:space="preserve">   Sede Centro Calle 33 # 14-40 Tel: 6524429 - 6819417 - WhatsApp 3172126881  correo:distriauroracentro@gmail.com</t>
  </si>
  <si>
    <t xml:space="preserve">    Principal CARRERA 17D # 58-94 Tel: 6834296 - 7013571  WhatsApp 3214312034  correo:distriaurora2@hotmail.com</t>
  </si>
  <si>
    <t>BOLSA MANIJA PRODIPOL</t>
  </si>
  <si>
    <t xml:space="preserve">                                                                                                          </t>
  </si>
  <si>
    <t>BOLSA PRODIPOL BLANCA / COLOR</t>
  </si>
  <si>
    <t>BOLSA PRODIPOL NEGRA</t>
  </si>
  <si>
    <t>vinipel 500 Mts</t>
  </si>
  <si>
    <t>servilleta skaap jaz  X 100 UND</t>
  </si>
  <si>
    <t>servilleta skaap jaz X 330 UND</t>
  </si>
  <si>
    <t>Caja x  15 paq</t>
  </si>
  <si>
    <t>tapa para molde 022</t>
  </si>
  <si>
    <t>caja x 25 paq x 40 unid</t>
  </si>
  <si>
    <t>48 pqt * 25 und</t>
  </si>
  <si>
    <t>Bolsa hermetica 3x3</t>
  </si>
  <si>
    <t>bolsa hermetica 5x6</t>
  </si>
  <si>
    <t>Bolsa hermetica 5x9</t>
  </si>
  <si>
    <t>Bolsa hermetica 6x9</t>
  </si>
  <si>
    <t>Bolsa hermetica 8x10</t>
  </si>
  <si>
    <t>Bolsa hermetica 9x9</t>
  </si>
  <si>
    <t>Bolsa hermetica 9x18</t>
  </si>
  <si>
    <t>Bolsa hermetica 10x12</t>
  </si>
  <si>
    <t>Bolsa hermetica 10x14</t>
  </si>
  <si>
    <t>Bolsa hermetica 13x19</t>
  </si>
  <si>
    <t>Bolsa hermetica 14x14</t>
  </si>
  <si>
    <t>Bolsa hermetica 14x18</t>
  </si>
  <si>
    <t>Bolsa hermetica 15x17</t>
  </si>
  <si>
    <t>Bolsa hermetica 15x20</t>
  </si>
  <si>
    <t>Bolsa hermetica 15x24</t>
  </si>
  <si>
    <t>Bolsa hermetica 18x18</t>
  </si>
  <si>
    <t>Bolsa hermetica 18x20</t>
  </si>
  <si>
    <t>Bolsa hermetica 20x20</t>
  </si>
  <si>
    <t>Bolsa hermetica 20x24</t>
  </si>
  <si>
    <t>Bolsa hermetica 25x35</t>
  </si>
  <si>
    <t>Bolsa hermetica 30x31</t>
  </si>
  <si>
    <t>Bolsa hermetica 30x40</t>
  </si>
  <si>
    <t>Bolsa hermetica 40x50</t>
  </si>
  <si>
    <t>CAJA 80 PAQUETES</t>
  </si>
  <si>
    <t>CAJA 30 X 6 UNIDAD</t>
  </si>
  <si>
    <t>COPA 1,5 CRISTAL DARNEL MURANO</t>
  </si>
  <si>
    <t>DOMO 6 CM CRISTAL BANDEJA # 1</t>
  </si>
  <si>
    <t>CAJA X 20 PAQUETES</t>
  </si>
  <si>
    <t>TAPA  DOMO NO PERFORADA LTA</t>
  </si>
  <si>
    <t>VASO 8 Oz MUTICOLOR CARTON</t>
  </si>
  <si>
    <t>TAPA DOMO PET 8 Oz MULTICOLOR</t>
  </si>
  <si>
    <t>CAJA 120 PAQ x 6 UNIDAD</t>
  </si>
  <si>
    <t>BANDEJA NEGRA PET N VO -135</t>
  </si>
  <si>
    <t>CUCHARA MALTEADA deco</t>
  </si>
  <si>
    <t>Caja *100 paquetes *100</t>
  </si>
  <si>
    <t>Caja *20 paquetes *100</t>
  </si>
  <si>
    <t>Bolsa hermetica 20x30</t>
  </si>
  <si>
    <t>DOMO 6 CM CRISTAL BANDEJA # 17</t>
  </si>
  <si>
    <t>Dispensador de Jabon (500 ml)</t>
  </si>
  <si>
    <t>Dispensador de Toalla en Z</t>
  </si>
  <si>
    <t>Dispensador de Papel Higienico</t>
  </si>
  <si>
    <t>bolsa aseo color TF BLANCA 200 LITROS</t>
  </si>
  <si>
    <t>CONTENEDORES ESPUMADOS</t>
  </si>
  <si>
    <t>caja x 30 paq</t>
  </si>
  <si>
    <t>servilleta Familia *150 UND</t>
  </si>
  <si>
    <t>bolsa aseo color TF BLANCA 150 LITROS</t>
  </si>
  <si>
    <t>servilleta Familia *600 UND</t>
  </si>
  <si>
    <t>bolsa papel para Cubiertos</t>
  </si>
  <si>
    <t>VASO PET 9 Oz  X 12 UND</t>
  </si>
  <si>
    <t>VASO PET DOMO 18 OZ LTA 50 und</t>
  </si>
  <si>
    <t xml:space="preserve">VASO  PET DOMO 14 OZ LTA 50 und </t>
  </si>
  <si>
    <t>VASO PET DOMO 10 OZ LTA 50 und</t>
  </si>
  <si>
    <t>CAJA X 20 PAQUETES x 100 UND</t>
  </si>
  <si>
    <t>GORRO ORUGA AZUL</t>
  </si>
  <si>
    <t>BOLSA MANIJA FORMOSA</t>
  </si>
  <si>
    <t>CUCHARA GRANDE DARNEL NEGRO</t>
  </si>
  <si>
    <t>PAQUETE X 100 UND</t>
  </si>
  <si>
    <t>VINIPEL DARNEL</t>
  </si>
  <si>
    <t>vinipel 300 Mts en caja</t>
  </si>
  <si>
    <t>vinipel 600 Mts en caja 61 ancho</t>
  </si>
  <si>
    <t>MOLDE DE ALUMINIO N°  082</t>
  </si>
  <si>
    <t>cubierto grande europea</t>
  </si>
  <si>
    <t>vaso 3.1 vasander x 60</t>
  </si>
  <si>
    <t>VASO CARTON 4 ONZAS</t>
  </si>
  <si>
    <t>caja x 40 paq x 50 unid</t>
  </si>
  <si>
    <t xml:space="preserve">tenedor tami *100 grande </t>
  </si>
  <si>
    <t xml:space="preserve">cuchillo tami *100 grande </t>
  </si>
  <si>
    <t xml:space="preserve">cuchillo tami *20 grande </t>
  </si>
  <si>
    <t>TENEDOR GRANDE DARNEL NEGRO</t>
  </si>
  <si>
    <t>CAJA X 12 PAQ X 25 UNIDAD</t>
  </si>
  <si>
    <t>CONTENEDOR DELI FLEX TRASP 6 OZ talla (M)</t>
  </si>
  <si>
    <t>CONTENEDOR DELI FLEX TRASP 6 OZ talla (L)</t>
  </si>
  <si>
    <t>TAPA SOUFFLE 1,5 Oz NEGRA</t>
  </si>
  <si>
    <t xml:space="preserve">COPA SOUFFLE 1,5 Oz NEGRA </t>
  </si>
  <si>
    <t xml:space="preserve">COPA SOUFFLE 1 Oz NEGRA </t>
  </si>
  <si>
    <t>TAPA CONTENEDOR  OVALADO 3D NEGRO</t>
  </si>
  <si>
    <t>toalla de cocina nube x 1</t>
  </si>
  <si>
    <t>toalla de cocina nube x 2</t>
  </si>
  <si>
    <t xml:space="preserve"> TAPA SOUFFLE 1,0 Oz NEGRA </t>
  </si>
  <si>
    <t>bulto 12 rollos</t>
  </si>
  <si>
    <t xml:space="preserve"> </t>
  </si>
  <si>
    <t>bulto 6 rollos</t>
  </si>
  <si>
    <t xml:space="preserve">bulto 8 rollos </t>
  </si>
  <si>
    <t>ALUMINIO GOLDE WRAP 7 MTS</t>
  </si>
  <si>
    <t>ALUMINIO GOLDE WRAP 16 MTS</t>
  </si>
  <si>
    <t>40 paquetes x 10 und</t>
  </si>
  <si>
    <t>20 paquetes x 10 und</t>
  </si>
  <si>
    <t>20 paquetes x10 und</t>
  </si>
  <si>
    <t>75 paquetes x10 und</t>
  </si>
  <si>
    <t>40 paquetes x10 und</t>
  </si>
  <si>
    <t>Millar x10 paquetes x 100 und</t>
  </si>
  <si>
    <t xml:space="preserve"> Bulto 20 QUINTALES</t>
  </si>
  <si>
    <t>Bulto 20 QUINTALES</t>
  </si>
  <si>
    <t>Bulto 16 QUINTALES</t>
  </si>
  <si>
    <t>Bulto 12 QUINTALES</t>
  </si>
  <si>
    <t>Bulto 10 QUINTALES</t>
  </si>
  <si>
    <t>Bulto 8 QUINTALES</t>
  </si>
  <si>
    <t xml:space="preserve"> Bulto 6 QUINTALES</t>
  </si>
  <si>
    <t xml:space="preserve"> Bulto 4 QUINTALES</t>
  </si>
  <si>
    <t xml:space="preserve"> Bulto 2 QUINTALES</t>
  </si>
  <si>
    <t xml:space="preserve">Bulto x 20 Resma </t>
  </si>
  <si>
    <t>CINTA 50 MTS Transparente</t>
  </si>
  <si>
    <t>CINTA 100 MTS Transparente</t>
  </si>
  <si>
    <t>CINTA 200 MTS Transparente</t>
  </si>
  <si>
    <t>CINTA 300 MTS Transparente</t>
  </si>
  <si>
    <t>CINTA 500 MTS Transparente</t>
  </si>
  <si>
    <t>Caja x 48 Rollos</t>
  </si>
  <si>
    <t>Caja x 24 Rollos</t>
  </si>
  <si>
    <t>Caja x 12 Rollos</t>
  </si>
  <si>
    <t>Caja x 36 Rollos</t>
  </si>
  <si>
    <t>Caja  x 10 paquetes 100 und</t>
  </si>
  <si>
    <t>Caja  x 50 paquetes 20 und</t>
  </si>
  <si>
    <t>CUCHARA  GRANDE DARNEL TRANS</t>
  </si>
  <si>
    <t>TENEDOR  GRANDE DARNEL TRANS</t>
  </si>
  <si>
    <t>CUCHILLO GRANDE DARNEL TRANS</t>
  </si>
  <si>
    <t>PAQUETE X 20 UND</t>
  </si>
  <si>
    <t>guante De manipulacion   vinilo</t>
  </si>
  <si>
    <t>CAJA *18 paquete * 1000 und</t>
  </si>
  <si>
    <t>Caja x 32 paq</t>
  </si>
  <si>
    <t>Caja x 9 paq</t>
  </si>
  <si>
    <t>Caja x 42 paq</t>
  </si>
  <si>
    <t>bulto *6 rollos</t>
  </si>
  <si>
    <t xml:space="preserve">toalla de cocina super blank *3 </t>
  </si>
  <si>
    <t>Caja *60 pqt</t>
  </si>
  <si>
    <t xml:space="preserve">licra </t>
  </si>
  <si>
    <t>Vasos de carton</t>
  </si>
  <si>
    <t>Papel Aluminio</t>
  </si>
  <si>
    <t>vaso 3.3 super x 60</t>
  </si>
  <si>
    <t>vaso 3.0 vasander x 60</t>
  </si>
  <si>
    <t>vaso 3.3 vasander x 60</t>
  </si>
  <si>
    <t>VASOS vasander</t>
  </si>
  <si>
    <t>Vasos Vasander</t>
  </si>
  <si>
    <t>VASO CARTON Bambu 7 ONZAS</t>
  </si>
  <si>
    <t>CONTENEDOR rect proto go 6*5 12 oz negro</t>
  </si>
  <si>
    <t>CAJA X 100 UND</t>
  </si>
  <si>
    <t>Cuchara dulcera Darnel bicolor</t>
  </si>
  <si>
    <t>www.distriaurora.com</t>
  </si>
  <si>
    <t xml:space="preserve">                                                                                                                          LA LISTA DE PRECIOS ESTA SUJETA A CAMBIOS       LOS PRECIOS YA ESTAN INCLUIDO EL IVA</t>
  </si>
  <si>
    <t>Vaso pet Domo 12 Oz Lta 50 und</t>
  </si>
  <si>
    <t>Caja x 20 paquetes</t>
  </si>
  <si>
    <t>Caja x 10 paquetes 100 und</t>
  </si>
  <si>
    <t xml:space="preserve">Cuchara tami *20 grande </t>
  </si>
  <si>
    <t>Caja x 50 paquetes 20 und</t>
  </si>
  <si>
    <t xml:space="preserve">Tenedor tami *20 grande </t>
  </si>
  <si>
    <t>Cuchara tami *100 Grande</t>
  </si>
  <si>
    <t>plato espumado X 24 Paq X 20 Unid</t>
  </si>
  <si>
    <t>30 rollos</t>
  </si>
  <si>
    <t>COPA FLAUTA  DECO TRANSPARENTE</t>
  </si>
  <si>
    <t>COPA FLAUTA  DECO COLOR</t>
  </si>
  <si>
    <t>Caja *25 Pqt *12 Und</t>
  </si>
  <si>
    <t>Palo de hamburguesa house</t>
  </si>
  <si>
    <t>Caja x 200 cajitas</t>
  </si>
  <si>
    <t xml:space="preserve">Copa 1 oz House </t>
  </si>
  <si>
    <t>Caja * 25 Paquete *100</t>
  </si>
  <si>
    <t>Tapa copa 1 Oz House</t>
  </si>
  <si>
    <t>Vinipel 500 Mts</t>
  </si>
  <si>
    <t xml:space="preserve"> 72000 docena F- 6000</t>
  </si>
  <si>
    <t xml:space="preserve">Bulto X 40 PAQUETES </t>
  </si>
  <si>
    <t>Cuchara dulcera Darnel transparente</t>
  </si>
  <si>
    <t>Caja x 50 *Paquete x 20 und</t>
  </si>
  <si>
    <t>Bolsa aseo Tf negra 200 litros lebrija</t>
  </si>
  <si>
    <t>30 Paquetes X 10 Und</t>
  </si>
  <si>
    <t>Cuchara mini darnel blanca</t>
  </si>
  <si>
    <t>caja *20 paquetes *500 und</t>
  </si>
  <si>
    <t>CUCHiLLO GRANDE DARNEL NEGRO</t>
  </si>
  <si>
    <t>Bulto x8 Rollos</t>
  </si>
  <si>
    <t>Millar</t>
  </si>
  <si>
    <t>millar</t>
  </si>
  <si>
    <t>BOLSA CARIBE</t>
  </si>
  <si>
    <t>BOLSA FORMOSA</t>
  </si>
  <si>
    <t xml:space="preserve">BOLSA TRANSPAPERENTE CUALQUIER MEDIDA </t>
  </si>
  <si>
    <t>40 Paquetes X 10 Und</t>
  </si>
  <si>
    <t>20 Paquetes X 10 Und</t>
  </si>
  <si>
    <t>50 Paquetes X 10 Und</t>
  </si>
  <si>
    <t>Papel higienico elite *250 Mts</t>
  </si>
  <si>
    <t>Papel higienico Rendipel *250 Mts</t>
  </si>
  <si>
    <t>Bolsa hermetica 10x20</t>
  </si>
  <si>
    <t xml:space="preserve">Copa souffle 1,5 Oz Negra </t>
  </si>
  <si>
    <t>PALO BAMBU  25 CMTS delgado</t>
  </si>
  <si>
    <t>PALO BAMBU  25 CMTS Grueso</t>
  </si>
  <si>
    <t>PALO BAMBU 30 CMTS delgado</t>
  </si>
  <si>
    <t>PALO BAMBU 30 CMTS grueso</t>
  </si>
  <si>
    <t>X 100 Uni</t>
  </si>
  <si>
    <t>X100 uni</t>
  </si>
  <si>
    <t>Bulto *12 Rollos</t>
  </si>
  <si>
    <t>Toalla de cocina nube X1 *120 hojas</t>
  </si>
  <si>
    <t xml:space="preserve">Servilleta Rendipel * 320 </t>
  </si>
  <si>
    <t>Caja x15 Paq</t>
  </si>
  <si>
    <t>Caja x 24 Paq</t>
  </si>
  <si>
    <t>Porta perro grueso</t>
  </si>
  <si>
    <t>5 oz</t>
  </si>
  <si>
    <t>26 Cm</t>
  </si>
  <si>
    <t>Guante de manipulacion Mega vinitrilo</t>
  </si>
  <si>
    <t>PALO DE PALETA* 1000</t>
  </si>
  <si>
    <t>Caja X 20 X 50 UND</t>
  </si>
  <si>
    <t>Vaso Carton 4 Darnel</t>
  </si>
  <si>
    <t>Vaso Carton 8 Darnel</t>
  </si>
  <si>
    <t>Tapa Vaso Carton 8 Darnel</t>
  </si>
  <si>
    <t>Vaso Carton 6 Darnel</t>
  </si>
  <si>
    <t xml:space="preserve"> Tapa Vaso Carton 6 Darnel</t>
  </si>
  <si>
    <t>Caja X 30 Rollos</t>
  </si>
  <si>
    <t>Toalla Tisu en Z Natural 150 Und</t>
  </si>
  <si>
    <t>ALUMINIO GOLDE Repuesto 40 MTS</t>
  </si>
  <si>
    <t>ALUMINIO house 7 mts</t>
  </si>
  <si>
    <t xml:space="preserve">CAJA X 30 ROLLOS </t>
  </si>
  <si>
    <t>Pitillo ancho para frappe</t>
  </si>
  <si>
    <t>Bulto x 20 Paq X 200 Unidades</t>
  </si>
  <si>
    <t>100800 docena F- 8400</t>
  </si>
  <si>
    <t>150000 docena F-12500</t>
  </si>
  <si>
    <t>Mezclador PLASTICO Rojo</t>
  </si>
  <si>
    <t>Mezclador PLASTICO Blanco</t>
  </si>
  <si>
    <t>MILLAR</t>
  </si>
  <si>
    <t>PAQUETE</t>
  </si>
  <si>
    <t>BULTO</t>
  </si>
  <si>
    <t>CAJA</t>
  </si>
  <si>
    <t>QUINTAL</t>
  </si>
  <si>
    <t>CAJITA</t>
  </si>
  <si>
    <t>BULTO *8</t>
  </si>
  <si>
    <t>BULTO * 4</t>
  </si>
  <si>
    <t>RESMA</t>
  </si>
  <si>
    <t>Unidad</t>
  </si>
  <si>
    <t xml:space="preserve">  </t>
  </si>
  <si>
    <t>Bulto X 12 Rollos</t>
  </si>
  <si>
    <t>guante De manipulacion  RINO nitrilo</t>
  </si>
  <si>
    <t>CAJA MADRE</t>
  </si>
  <si>
    <t>guante De manipulacion  protex NITRILO</t>
  </si>
  <si>
    <t>UNIDAD</t>
  </si>
  <si>
    <t>PAQUETE *20</t>
  </si>
  <si>
    <t>DISPLEY</t>
  </si>
  <si>
    <t>Caja x 40 Paq X 50 Unid</t>
  </si>
  <si>
    <t>Paquete * 20 und</t>
  </si>
  <si>
    <t xml:space="preserve">Molde de aluminio 081 </t>
  </si>
  <si>
    <t>hoy</t>
  </si>
  <si>
    <t>C/F</t>
  </si>
  <si>
    <t>S/F</t>
  </si>
  <si>
    <t>Aluminio Golden 300 Mts</t>
  </si>
  <si>
    <t>Toalla center pull nube</t>
  </si>
  <si>
    <t xml:space="preserve">Toalla nube en Z natural 150 und </t>
  </si>
  <si>
    <t>Caja * 24 Paquetes</t>
  </si>
  <si>
    <t>Toalla center pull elite</t>
  </si>
  <si>
    <t>caja *6 rollos</t>
  </si>
  <si>
    <t>vaso carton de 6 chevere</t>
  </si>
  <si>
    <t>Toalla Elite En Z Natural 150 Und</t>
  </si>
  <si>
    <t>Caja 24 Paq</t>
  </si>
  <si>
    <t>VASO CARTON  9 ONZAS bambu</t>
  </si>
  <si>
    <t>caja x 25 paq x 50 unid</t>
  </si>
  <si>
    <t>Guante de manipulacion rino nitrilo</t>
  </si>
  <si>
    <t>vinipel *1500 Darnel en caja</t>
  </si>
  <si>
    <t>vinipel *100 darnel</t>
  </si>
  <si>
    <t>BOLSA DE  PAPEL PARAFiNADO HAMBURGUESA</t>
  </si>
  <si>
    <t>Caja x  paquetes</t>
  </si>
  <si>
    <t>servilleta Popular x 300 UND</t>
  </si>
  <si>
    <t>Aluminio 16 Mts House</t>
  </si>
  <si>
    <t>Aluminio Golden 7 Mts Repuesto</t>
  </si>
  <si>
    <t>Caja X 40 Rollos</t>
  </si>
  <si>
    <t>ALUMINIO house 40 MTS</t>
  </si>
  <si>
    <t xml:space="preserve">CAJA X 12 ROLLOS </t>
  </si>
  <si>
    <t xml:space="preserve">CAJA X 6 ROLLOS </t>
  </si>
  <si>
    <t>Bolsa aseo extra gruesa150 LITROS</t>
  </si>
  <si>
    <t>Referencia</t>
  </si>
  <si>
    <t>10 Paquetes de 100 UND</t>
  </si>
  <si>
    <t>Cuchara GRANDE DARNEL TRANSPARENTE</t>
  </si>
  <si>
    <t>Bolsa hermetica 10x16</t>
  </si>
  <si>
    <t>tenedor pequeño Fresh x20</t>
  </si>
  <si>
    <t>cuchara postre fresh BLANCA x 500 UND</t>
  </si>
  <si>
    <t>CUCHARA DECO PEQUEÑA transparente</t>
  </si>
  <si>
    <t>Caja x 800 Und Paquete * 20 und</t>
  </si>
  <si>
    <t>Caja x Paquete * 20 und</t>
  </si>
  <si>
    <t xml:space="preserve">Palillos mesa  el sol </t>
  </si>
  <si>
    <t>Pitillo Forrado</t>
  </si>
  <si>
    <t>Caja x 200 und</t>
  </si>
  <si>
    <t>Wiskero darnel 9 oz Murano</t>
  </si>
  <si>
    <t xml:space="preserve">Caja x 50 paquetes </t>
  </si>
  <si>
    <t xml:space="preserve">Cuchara tami *20 pequeña </t>
  </si>
  <si>
    <t>CUCHARa TAMI *11 CM x 100 und</t>
  </si>
  <si>
    <t>CUCHARa dulcera TAMI *100 und</t>
  </si>
  <si>
    <t>CAJA 10 PAQUETES</t>
  </si>
  <si>
    <r>
      <t xml:space="preserve">Visualpack Miami 9 x 9 x3 </t>
    </r>
    <r>
      <rPr>
        <sz val="12"/>
        <color rgb="FFFF0000"/>
        <rFont val="Arial"/>
        <family val="2"/>
      </rPr>
      <t>P3</t>
    </r>
  </si>
  <si>
    <t>Caja x 20 paquetes x25 und</t>
  </si>
  <si>
    <t>Caja x 20 paquetes x50 und</t>
  </si>
  <si>
    <t>tapa vaso pet 12oz mio</t>
  </si>
  <si>
    <t>vaso pet 12oz mio</t>
  </si>
  <si>
    <t>CAJA pqt x 50 und</t>
  </si>
  <si>
    <t>PLATO TAMI 15,5 CM</t>
  </si>
  <si>
    <t>PLATO TAMI 18 CM</t>
  </si>
  <si>
    <t>PLATO TAMI 23 CM</t>
  </si>
  <si>
    <t>CAJA pqt x 25 und</t>
  </si>
  <si>
    <t>Rollo x 50 Metros</t>
  </si>
  <si>
    <t>Rollo x 100 Metros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</si>
  <si>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</si>
  <si>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Rollo x 20 Metros</t>
  </si>
  <si>
    <t>,</t>
  </si>
  <si>
    <t>papel parafinado 30*30</t>
  </si>
  <si>
    <t>resma cuadernillo</t>
  </si>
  <si>
    <t>ALUMINIO house 7 MTS</t>
  </si>
  <si>
    <t>Aluminio House 7 Mts Repuesto</t>
  </si>
  <si>
    <t>50 paquetes x10 und</t>
  </si>
  <si>
    <t>Servilleta Mia x200</t>
  </si>
  <si>
    <t>bolsa formosa  2k</t>
  </si>
  <si>
    <t>bolsa formosa  3k</t>
  </si>
  <si>
    <t>bolsa formosa  5k</t>
  </si>
  <si>
    <t>bolsa formosa 10k</t>
  </si>
  <si>
    <t>bolsa formosa 20k</t>
  </si>
  <si>
    <t>bolsa formosa 25k negra</t>
  </si>
  <si>
    <t>bolsa formosa 25k blanca</t>
  </si>
  <si>
    <t>ALUMINIO house 100 MTS</t>
  </si>
  <si>
    <t>Pitillo tami *200</t>
  </si>
  <si>
    <t>Bulto x50 Paq x 200 unidades</t>
  </si>
  <si>
    <t>Vaso 3,5 tami</t>
  </si>
  <si>
    <t>Caja x 320 Paq *25 und</t>
  </si>
  <si>
    <t>bolsa de papel  #25 con base</t>
  </si>
  <si>
    <t>bolsa de papel #60 con base</t>
  </si>
  <si>
    <t xml:space="preserve"> Bulto x 5 paquetes x 50 und</t>
  </si>
  <si>
    <t>Tapa Vaso Carton 7 Bambu</t>
  </si>
  <si>
    <t>Caja x 24 Paquetes *50 UND</t>
  </si>
  <si>
    <t>Wiskero darnel 7 oz Murano</t>
  </si>
  <si>
    <t>Copa 3 oz Darnel Murano</t>
  </si>
  <si>
    <t>caja *100 Paquetes *12 und</t>
  </si>
  <si>
    <t>CAJA X 80 PQT X 25 UND</t>
  </si>
  <si>
    <t>Caja x100 und</t>
  </si>
  <si>
    <t>Contenedor Reutilizable Rectangular ProToGo+ 10'' 2div</t>
  </si>
  <si>
    <t>Contenedor Reutilizable Rectangular ProToGo+3D</t>
  </si>
  <si>
    <t xml:space="preserve">Vaso Formosa </t>
  </si>
  <si>
    <t>Caja *50 Paquetes</t>
  </si>
  <si>
    <t>Caja x50 Unidades</t>
  </si>
  <si>
    <t>Shrimp Ring resq Base 17.0 cm Domo 6 cm Cristal</t>
  </si>
  <si>
    <t>Visualpack VN1 TapaAlta</t>
  </si>
  <si>
    <t>Tapa vaso Gutvan 9- 12</t>
  </si>
  <si>
    <t>Caja x32 paquetes</t>
  </si>
  <si>
    <t>Rollo x 200 Metros</t>
  </si>
  <si>
    <t>Rollo De Papel Parafinado Cuadros Blanco/Rojo</t>
  </si>
  <si>
    <t>Rollo De Papel Parafinado Cuadros Rojo</t>
  </si>
  <si>
    <t>11 Paquetes de 100 UND</t>
  </si>
  <si>
    <t>Bolsa  Hermetica 23x33</t>
  </si>
  <si>
    <t>Caja X 24 Rollos</t>
  </si>
  <si>
    <t>Aluminio Golden 40 Mts</t>
  </si>
  <si>
    <t>Palo Hamburguesa Chevere</t>
  </si>
  <si>
    <t>52*300</t>
  </si>
  <si>
    <t>X40 80MIL</t>
  </si>
  <si>
    <t>1400 House</t>
  </si>
  <si>
    <t xml:space="preserve">CONTENEDOR DELI  FLEX TRASP 8 oz talla (L) </t>
  </si>
  <si>
    <t xml:space="preserve">CONTENEDOR DELI  FLEX TRASP 8 oz talla (m) </t>
  </si>
  <si>
    <t>strech 12 cm (flexipel) transparente</t>
  </si>
  <si>
    <t>strech 12 cm (flexipel) negro</t>
  </si>
  <si>
    <t>strech 45 cm (flexipel) transparente</t>
  </si>
  <si>
    <t>strech 45 cm (flexipel) negro</t>
  </si>
  <si>
    <t xml:space="preserve">PRECIO  X CAJA </t>
  </si>
  <si>
    <t>DETAL</t>
  </si>
  <si>
    <t>AL DETAL</t>
  </si>
  <si>
    <t>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</si>
  <si>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</si>
  <si>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blanco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</si>
</sst>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_-;\-&quot;$&quot;* #,##0_-;_-&quot;$&quot;* &quot;-&quot;_-;_-@_-"/>
    <numFmt numFmtId="165" formatCode="_-[$$-240A]\ * #,##0_ ;_-[$$-240A]\ * \-#,##0\ ;_-[$$-240A]\ * &quot;-&quot;_ ;_-@_ "/>
    <numFmt numFmtId="166" formatCode="&quot;$&quot;\ #,##0"/>
    <numFmt numFmtId="167" formatCode="_(&quot;$&quot;\ * #,##0.00_);_(&quot;$&quot;\ * \(#,##0.00\);_(&quot;$&quot;\ * &quot;-&quot;??_);_(@_)"/>
    <numFmt numFmtId="168" formatCode="_-[$$-240A]\ * #,##0_-;\-[$$-240A]\ * #,##0_-;_-[$$-240A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 tint="4.9989318521683403E-2"/>
      <name val="Arial"/>
      <family val="2"/>
    </font>
    <font>
      <b/>
      <sz val="18"/>
      <color rgb="FF002060"/>
      <name val="Arial Black"/>
      <family val="2"/>
    </font>
    <font>
      <b/>
      <sz val="18"/>
      <color rgb="FFFF0000"/>
      <name val="Arial Black"/>
      <family val="2"/>
    </font>
    <font>
      <b/>
      <sz val="14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FF0000"/>
      <name val="Arial Black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1"/>
      <color rgb="FF00B05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164" fontId="3" fillId="0" borderId="0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3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164" fontId="12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2" applyFont="1" applyFill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 wrapText="1"/>
    </xf>
    <xf numFmtId="164" fontId="12" fillId="2" borderId="2" xfId="2" applyFont="1" applyFill="1" applyBorder="1" applyAlignment="1">
      <alignment horizontal="center" vertical="center" wrapText="1"/>
    </xf>
    <xf numFmtId="167" fontId="12" fillId="0" borderId="2" xfId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64" fontId="14" fillId="0" borderId="2" xfId="2" applyFont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164" fontId="12" fillId="0" borderId="2" xfId="2" applyNumberFormat="1" applyFont="1" applyBorder="1" applyAlignment="1">
      <alignment horizontal="center" vertical="center" wrapText="1"/>
    </xf>
    <xf numFmtId="164" fontId="12" fillId="2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164" fontId="12" fillId="0" borderId="2" xfId="2" applyFont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2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2" fillId="2" borderId="2" xfId="0" applyFont="1" applyFill="1" applyBorder="1"/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12" fillId="0" borderId="2" xfId="2" applyFont="1" applyBorder="1" applyAlignment="1">
      <alignment horizontal="center" vertical="center" wrapText="1"/>
    </xf>
    <xf numFmtId="164" fontId="12" fillId="0" borderId="2" xfId="2" applyFont="1" applyFill="1" applyBorder="1" applyAlignment="1">
      <alignment horizontal="center" vertical="center" wrapText="1"/>
    </xf>
    <xf numFmtId="164" fontId="12" fillId="2" borderId="2" xfId="2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3" fillId="0" borderId="2" xfId="2" applyFont="1" applyFill="1" applyBorder="1" applyAlignment="1">
      <alignment horizontal="center" vertical="center" wrapText="1"/>
    </xf>
    <xf numFmtId="164" fontId="13" fillId="0" borderId="2" xfId="2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168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164" fontId="12" fillId="0" borderId="14" xfId="2" applyFont="1" applyBorder="1" applyAlignment="1">
      <alignment horizontal="center" vertical="center" wrapText="1"/>
    </xf>
    <xf numFmtId="164" fontId="12" fillId="0" borderId="15" xfId="2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164" fontId="12" fillId="0" borderId="2" xfId="2" applyFont="1" applyBorder="1" applyAlignment="1">
      <alignment horizontal="center" vertical="center" wrapText="1"/>
    </xf>
    <xf numFmtId="164" fontId="12" fillId="0" borderId="2" xfId="2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64" fontId="12" fillId="0" borderId="2" xfId="2" applyFont="1" applyBorder="1" applyAlignment="1">
      <alignment horizontal="center" vertical="center" wrapText="1"/>
    </xf>
    <xf numFmtId="164" fontId="12" fillId="0" borderId="2" xfId="2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2" fillId="3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164" fontId="18" fillId="0" borderId="2" xfId="2" applyFont="1" applyFill="1" applyBorder="1" applyAlignment="1">
      <alignment horizontal="center" vertical="center" wrapText="1"/>
    </xf>
    <xf numFmtId="168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164" fontId="20" fillId="0" borderId="2" xfId="2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4">
    <cellStyle name="Hipervínculo" xfId="3" builtinId="8"/>
    <cellStyle name="Moneda [0]" xfId="2" builtinId="7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rillant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striauror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 tint="-0.499984740745262"/>
    <pageSetUpPr fitToPage="1"/>
  </sheetPr>
  <dimension ref="A1:I470"/>
  <sheetViews>
    <sheetView tabSelected="1" zoomScale="115" zoomScaleNormal="115" workbookViewId="0">
      <pane ySplit="1" topLeftCell="A2" activePane="bottomLeft" state="frozen"/>
      <selection pane="bottomLeft" activeCell="I52" sqref="I52:I60"/>
    </sheetView>
  </sheetViews>
  <sheetFormatPr baseColWidth="10" defaultColWidth="32.28515625" defaultRowHeight="12" x14ac:dyDescent="0.25"/>
  <cols>
    <col min="1" max="1" width="55.140625" style="3" customWidth="1"/>
    <col min="2" max="2" width="35.42578125" style="1" customWidth="1"/>
    <col min="3" max="3" width="15.28515625" style="1" customWidth="1"/>
    <col min="4" max="4" width="17" style="2" customWidth="1"/>
    <col min="5" max="5" width="14" style="4" customWidth="1"/>
    <col min="6" max="6" width="11" style="5" hidden="1" customWidth="1"/>
    <col min="7" max="7" width="13.28515625" style="5" hidden="1" customWidth="1"/>
    <col min="8" max="8" width="12.5703125" style="5" hidden="1" customWidth="1"/>
    <col min="9" max="9" width="15.85546875" style="5" customWidth="1"/>
    <col min="10" max="16384" width="32.28515625" style="5"/>
  </cols>
  <sheetData>
    <row r="1" spans="1:8" ht="27" customHeight="1" x14ac:dyDescent="0.25">
      <c r="A1" s="98" t="s">
        <v>346</v>
      </c>
      <c r="B1" s="99"/>
      <c r="C1" s="99"/>
      <c r="D1" s="99"/>
      <c r="E1" s="99"/>
      <c r="F1" s="13" t="s">
        <v>592</v>
      </c>
    </row>
    <row r="2" spans="1:8" ht="27" customHeight="1" x14ac:dyDescent="0.25">
      <c r="A2" s="18" t="s">
        <v>348</v>
      </c>
      <c r="B2" s="14"/>
      <c r="C2" s="14"/>
      <c r="D2" s="6"/>
      <c r="E2" s="6"/>
      <c r="F2" s="15"/>
      <c r="G2" s="57"/>
      <c r="H2" s="57"/>
    </row>
    <row r="3" spans="1:8" ht="27" customHeight="1" x14ac:dyDescent="0.25">
      <c r="A3" s="18" t="s">
        <v>347</v>
      </c>
      <c r="B3" s="14"/>
      <c r="C3" s="14"/>
      <c r="D3" s="6"/>
      <c r="E3" s="6"/>
      <c r="F3" s="15"/>
      <c r="G3" s="57"/>
      <c r="H3" s="57"/>
    </row>
    <row r="4" spans="1:8" ht="24" customHeight="1" x14ac:dyDescent="0.5">
      <c r="A4" s="19" t="s">
        <v>248</v>
      </c>
      <c r="B4" s="21" t="s">
        <v>496</v>
      </c>
      <c r="C4" s="21"/>
      <c r="D4" s="6"/>
      <c r="E4" s="20"/>
      <c r="F4" s="15"/>
      <c r="G4" s="57"/>
      <c r="H4" s="57"/>
    </row>
    <row r="5" spans="1:8" ht="18" customHeight="1" thickBot="1" x14ac:dyDescent="0.3">
      <c r="A5" s="91" t="s">
        <v>497</v>
      </c>
      <c r="B5" s="16"/>
      <c r="C5" s="16"/>
      <c r="D5" s="16"/>
      <c r="E5" s="16"/>
      <c r="F5" s="17"/>
      <c r="G5" s="57"/>
      <c r="H5" s="57"/>
    </row>
    <row r="6" spans="1:8" ht="29.25" customHeight="1" thickBot="1" x14ac:dyDescent="0.3">
      <c r="A6" s="8" t="s">
        <v>0</v>
      </c>
      <c r="B6" s="8" t="s">
        <v>1</v>
      </c>
      <c r="C6" s="86"/>
      <c r="D6" s="9"/>
      <c r="E6" s="10"/>
      <c r="F6" s="11" t="s">
        <v>161</v>
      </c>
      <c r="G6" s="57"/>
      <c r="H6" s="57"/>
    </row>
    <row r="7" spans="1:8" ht="15.75" customHeight="1" x14ac:dyDescent="0.25">
      <c r="A7" s="7" t="s">
        <v>619</v>
      </c>
      <c r="B7" s="7" t="s">
        <v>486</v>
      </c>
      <c r="C7" s="68" t="s">
        <v>574</v>
      </c>
      <c r="D7" s="69" t="s">
        <v>53</v>
      </c>
      <c r="F7" s="22"/>
      <c r="G7" s="57"/>
      <c r="H7" s="57"/>
    </row>
    <row r="8" spans="1:8" s="57" customFormat="1" ht="15.75" customHeight="1" x14ac:dyDescent="0.25">
      <c r="A8" s="88"/>
      <c r="B8" s="88"/>
      <c r="C8" s="67"/>
      <c r="D8" s="71"/>
      <c r="E8" s="90"/>
      <c r="F8" s="87"/>
    </row>
    <row r="9" spans="1:8" ht="17.25" customHeight="1" x14ac:dyDescent="0.2">
      <c r="A9" s="85" t="str">
        <f>PROPER(F9)</f>
        <v>Aluminio Golde Wrap 7 Mts</v>
      </c>
      <c r="B9" s="84" t="str">
        <f>PROPER(G9)</f>
        <v xml:space="preserve">Caja X 24 Rollos </v>
      </c>
      <c r="C9" s="42">
        <v>62500</v>
      </c>
      <c r="D9" s="23">
        <v>2800</v>
      </c>
      <c r="E9" s="23"/>
      <c r="F9" s="63" t="s">
        <v>443</v>
      </c>
      <c r="G9" s="31" t="s">
        <v>90</v>
      </c>
    </row>
    <row r="10" spans="1:8" s="57" customFormat="1" ht="15" customHeight="1" x14ac:dyDescent="0.2">
      <c r="A10" s="85" t="s">
        <v>613</v>
      </c>
      <c r="B10" s="84" t="s">
        <v>614</v>
      </c>
      <c r="C10" s="94">
        <v>92000</v>
      </c>
      <c r="D10" s="81">
        <v>2400</v>
      </c>
      <c r="E10" s="81"/>
      <c r="F10" s="63" t="s">
        <v>443</v>
      </c>
      <c r="G10" s="31" t="s">
        <v>90</v>
      </c>
    </row>
    <row r="11" spans="1:8" s="57" customFormat="1" ht="15" customHeight="1" x14ac:dyDescent="0.2">
      <c r="A11" s="85" t="s">
        <v>655</v>
      </c>
      <c r="B11" s="84" t="s">
        <v>560</v>
      </c>
      <c r="C11" s="94">
        <v>69000</v>
      </c>
      <c r="D11" s="81">
        <v>2400</v>
      </c>
      <c r="E11" s="81"/>
      <c r="F11" s="63" t="s">
        <v>654</v>
      </c>
      <c r="G11" s="31" t="s">
        <v>564</v>
      </c>
    </row>
    <row r="12" spans="1:8" s="57" customFormat="1" ht="15" customHeight="1" x14ac:dyDescent="0.2">
      <c r="A12" s="85" t="str">
        <f>PROPER(F12)</f>
        <v>Aluminio House 7 Mts</v>
      </c>
      <c r="B12" s="84" t="str">
        <f>PROPER(G12)</f>
        <v xml:space="preserve">Caja X 30 Rollos </v>
      </c>
      <c r="C12" s="42">
        <v>78000</v>
      </c>
      <c r="D12" s="81">
        <v>2800</v>
      </c>
      <c r="E12" s="58"/>
      <c r="F12" s="63" t="s">
        <v>563</v>
      </c>
      <c r="G12" s="31" t="s">
        <v>564</v>
      </c>
    </row>
    <row r="13" spans="1:8" s="57" customFormat="1" ht="21" customHeight="1" x14ac:dyDescent="0.2">
      <c r="A13" s="85" t="s">
        <v>612</v>
      </c>
      <c r="B13" s="84" t="str">
        <f>PROPER(G13)</f>
        <v xml:space="preserve">Caja X 30 Rollos </v>
      </c>
      <c r="C13" s="42">
        <v>138000</v>
      </c>
      <c r="D13" s="81">
        <v>4800</v>
      </c>
      <c r="E13" s="58"/>
      <c r="F13" s="63" t="s">
        <v>444</v>
      </c>
      <c r="G13" s="31" t="s">
        <v>564</v>
      </c>
    </row>
    <row r="14" spans="1:8" s="57" customFormat="1" ht="21" customHeight="1" x14ac:dyDescent="0.2">
      <c r="A14" s="85" t="str">
        <f>PROPER(F14)</f>
        <v>Aluminio House 40 Mts</v>
      </c>
      <c r="B14" s="84" t="s">
        <v>560</v>
      </c>
      <c r="C14" s="42">
        <v>300000</v>
      </c>
      <c r="D14" s="81">
        <v>10500</v>
      </c>
      <c r="E14" s="81"/>
      <c r="F14" s="63" t="s">
        <v>615</v>
      </c>
      <c r="G14" s="31" t="s">
        <v>90</v>
      </c>
    </row>
    <row r="15" spans="1:8" s="57" customFormat="1" ht="21" customHeight="1" x14ac:dyDescent="0.2">
      <c r="A15" s="85" t="s">
        <v>695</v>
      </c>
      <c r="B15" s="84" t="s">
        <v>694</v>
      </c>
      <c r="C15" s="42">
        <v>228000</v>
      </c>
      <c r="D15" s="81">
        <v>10000</v>
      </c>
      <c r="E15" s="81"/>
      <c r="F15" s="63"/>
      <c r="G15" s="31"/>
    </row>
    <row r="16" spans="1:8" s="57" customFormat="1" ht="25.5" customHeight="1" x14ac:dyDescent="0.2">
      <c r="A16" s="85" t="str">
        <f>PROPER(F16)</f>
        <v>Aluminio Golde Repuesto 40 Mts</v>
      </c>
      <c r="B16" s="84" t="str">
        <f t="shared" ref="B16:B31" si="0">PROPER(G16)</f>
        <v xml:space="preserve">Caja X 24 Rollos </v>
      </c>
      <c r="C16" s="42">
        <v>200000</v>
      </c>
      <c r="D16" s="81">
        <v>8500</v>
      </c>
      <c r="E16" s="58"/>
      <c r="F16" s="63" t="s">
        <v>562</v>
      </c>
      <c r="G16" s="31" t="s">
        <v>90</v>
      </c>
    </row>
    <row r="17" spans="1:7" s="57" customFormat="1" ht="15" customHeight="1" x14ac:dyDescent="0.2">
      <c r="A17" s="85" t="str">
        <f>PROPER(F17)</f>
        <v>Aluminio House 100 Mts</v>
      </c>
      <c r="B17" s="84" t="str">
        <f t="shared" si="0"/>
        <v xml:space="preserve">Caja X 12 Rollos </v>
      </c>
      <c r="C17" s="42">
        <v>270000</v>
      </c>
      <c r="D17" s="81">
        <v>23000</v>
      </c>
      <c r="E17" s="58"/>
      <c r="F17" s="63" t="s">
        <v>665</v>
      </c>
      <c r="G17" s="31" t="s">
        <v>616</v>
      </c>
    </row>
    <row r="18" spans="1:7" s="57" customFormat="1" ht="15" customHeight="1" x14ac:dyDescent="0.2">
      <c r="A18" s="85" t="s">
        <v>595</v>
      </c>
      <c r="B18" s="84" t="str">
        <f t="shared" si="0"/>
        <v xml:space="preserve">Caja X 6 Rollos </v>
      </c>
      <c r="C18" s="42">
        <v>65000</v>
      </c>
      <c r="D18" s="81">
        <v>67000</v>
      </c>
      <c r="E18" s="58"/>
      <c r="F18" s="63" t="s">
        <v>562</v>
      </c>
      <c r="G18" s="31" t="s">
        <v>617</v>
      </c>
    </row>
    <row r="19" spans="1:7" ht="15" customHeight="1" x14ac:dyDescent="0.25">
      <c r="A19" s="83" t="str">
        <f t="shared" ref="A19:A31" si="1">PROPER(F19)</f>
        <v/>
      </c>
      <c r="B19" s="39" t="str">
        <f t="shared" si="0"/>
        <v>Bandejas</v>
      </c>
      <c r="C19" s="70" t="s">
        <v>573</v>
      </c>
      <c r="D19" s="66" t="s">
        <v>572</v>
      </c>
      <c r="E19" s="81"/>
      <c r="F19" s="63"/>
      <c r="G19" s="44" t="s">
        <v>307</v>
      </c>
    </row>
    <row r="20" spans="1:7" ht="15" customHeight="1" x14ac:dyDescent="0.2">
      <c r="A20" s="40" t="str">
        <f t="shared" si="1"/>
        <v>Bandeja # 1</v>
      </c>
      <c r="B20" s="84" t="str">
        <f t="shared" si="0"/>
        <v>Bulto 500 Und</v>
      </c>
      <c r="C20" s="42">
        <v>35000</v>
      </c>
      <c r="D20" s="81">
        <v>2000</v>
      </c>
      <c r="E20" s="23"/>
      <c r="F20" s="63" t="s">
        <v>92</v>
      </c>
      <c r="G20" s="64" t="s">
        <v>93</v>
      </c>
    </row>
    <row r="21" spans="1:7" ht="15" customHeight="1" x14ac:dyDescent="0.2">
      <c r="A21" s="40" t="str">
        <f t="shared" si="1"/>
        <v>Bandeja # 3</v>
      </c>
      <c r="B21" s="84" t="str">
        <f t="shared" si="0"/>
        <v>Bulto 500 Und</v>
      </c>
      <c r="C21" s="42">
        <v>55000</v>
      </c>
      <c r="D21" s="81">
        <v>3200</v>
      </c>
      <c r="E21" s="23"/>
      <c r="F21" s="43" t="s">
        <v>94</v>
      </c>
      <c r="G21" s="64" t="s">
        <v>93</v>
      </c>
    </row>
    <row r="22" spans="1:7" ht="15" customHeight="1" x14ac:dyDescent="0.2">
      <c r="A22" s="40" t="str">
        <f t="shared" si="1"/>
        <v>Bandeja # 7</v>
      </c>
      <c r="B22" s="84" t="str">
        <f t="shared" si="0"/>
        <v>Bulto 500 Und</v>
      </c>
      <c r="C22" s="42">
        <v>58000</v>
      </c>
      <c r="D22" s="81"/>
      <c r="E22" s="23"/>
      <c r="F22" s="43" t="s">
        <v>282</v>
      </c>
      <c r="G22" s="64" t="s">
        <v>93</v>
      </c>
    </row>
    <row r="23" spans="1:7" ht="15" customHeight="1" x14ac:dyDescent="0.2">
      <c r="A23" s="40" t="str">
        <f t="shared" si="1"/>
        <v>Bandeja # 17</v>
      </c>
      <c r="B23" s="84" t="str">
        <f t="shared" si="0"/>
        <v>Bulto 500 Und</v>
      </c>
      <c r="C23" s="42">
        <v>55000</v>
      </c>
      <c r="D23" s="81">
        <v>3000</v>
      </c>
      <c r="E23" s="23"/>
      <c r="F23" s="43" t="s">
        <v>95</v>
      </c>
      <c r="G23" s="64" t="s">
        <v>93</v>
      </c>
    </row>
    <row r="24" spans="1:7" ht="15" customHeight="1" x14ac:dyDescent="0.2">
      <c r="A24" s="40" t="str">
        <f t="shared" si="1"/>
        <v>Bandeja 16X23 Panda</v>
      </c>
      <c r="B24" s="84" t="str">
        <f t="shared" si="0"/>
        <v>Bulto *10 Pqtes</v>
      </c>
      <c r="C24" s="42">
        <v>2800</v>
      </c>
      <c r="D24" s="81">
        <v>3200</v>
      </c>
      <c r="E24" s="81"/>
      <c r="F24" s="63" t="s">
        <v>2</v>
      </c>
      <c r="G24" s="31" t="s">
        <v>91</v>
      </c>
    </row>
    <row r="25" spans="1:7" ht="15" customHeight="1" x14ac:dyDescent="0.2">
      <c r="A25" s="40" t="str">
        <f t="shared" si="1"/>
        <v xml:space="preserve">Bandeja 19X28 Pando </v>
      </c>
      <c r="B25" s="84" t="str">
        <f t="shared" si="0"/>
        <v>Bulto *10 Pqtes</v>
      </c>
      <c r="C25" s="42">
        <v>40000</v>
      </c>
      <c r="D25" s="81">
        <v>4200</v>
      </c>
      <c r="E25" s="23"/>
      <c r="F25" s="63" t="s">
        <v>3</v>
      </c>
      <c r="G25" s="31" t="s">
        <v>91</v>
      </c>
    </row>
    <row r="26" spans="1:7" ht="15" customHeight="1" x14ac:dyDescent="0.2">
      <c r="A26" s="40" t="str">
        <f t="shared" si="1"/>
        <v>Bandeja 20 Onzas</v>
      </c>
      <c r="B26" s="84" t="str">
        <f t="shared" si="0"/>
        <v>Bulto *10 Pqtes</v>
      </c>
      <c r="C26" s="42">
        <v>42000</v>
      </c>
      <c r="D26" s="81">
        <v>4500</v>
      </c>
      <c r="E26" s="23"/>
      <c r="F26" s="46" t="s">
        <v>148</v>
      </c>
      <c r="G26" s="31" t="s">
        <v>91</v>
      </c>
    </row>
    <row r="27" spans="1:7" ht="15" customHeight="1" x14ac:dyDescent="0.25">
      <c r="A27" s="83" t="str">
        <f t="shared" si="1"/>
        <v/>
      </c>
      <c r="B27" s="39" t="str">
        <f t="shared" si="0"/>
        <v>Bolsa Transparente</v>
      </c>
      <c r="C27" s="42"/>
      <c r="D27" s="81"/>
      <c r="E27" s="81"/>
      <c r="F27" s="46"/>
      <c r="G27" s="44" t="s">
        <v>308</v>
      </c>
    </row>
    <row r="28" spans="1:7" ht="15" customHeight="1" x14ac:dyDescent="0.2">
      <c r="A28" s="40" t="str">
        <f t="shared" si="1"/>
        <v>Bolsa Baja O Transparente Kilo</v>
      </c>
      <c r="B28" s="84" t="str">
        <f t="shared" si="0"/>
        <v>Kilo</v>
      </c>
      <c r="C28" s="32"/>
      <c r="D28" s="23">
        <v>16000</v>
      </c>
      <c r="E28" s="23"/>
      <c r="F28" s="33" t="s">
        <v>5</v>
      </c>
      <c r="G28" s="24" t="s">
        <v>37</v>
      </c>
    </row>
    <row r="29" spans="1:7" ht="15" customHeight="1" x14ac:dyDescent="0.2">
      <c r="A29" s="40" t="str">
        <f t="shared" si="1"/>
        <v>Bolsa  Alta O Chillona Kilo</v>
      </c>
      <c r="B29" s="84" t="str">
        <f t="shared" si="0"/>
        <v>Kilo</v>
      </c>
      <c r="C29" s="32"/>
      <c r="D29" s="81">
        <v>16000</v>
      </c>
      <c r="E29" s="23"/>
      <c r="F29" s="33" t="s">
        <v>4</v>
      </c>
      <c r="G29" s="24" t="s">
        <v>37</v>
      </c>
    </row>
    <row r="30" spans="1:7" ht="15" customHeight="1" x14ac:dyDescent="0.2">
      <c r="A30" s="40" t="str">
        <f t="shared" si="1"/>
        <v>Bolsa Blanca X Kilo</v>
      </c>
      <c r="B30" s="84" t="str">
        <f t="shared" si="0"/>
        <v>Kilo</v>
      </c>
      <c r="C30" s="32"/>
      <c r="D30" s="81"/>
      <c r="E30" s="23">
        <v>17000</v>
      </c>
      <c r="F30" s="33" t="s">
        <v>174</v>
      </c>
      <c r="G30" s="24" t="s">
        <v>37</v>
      </c>
    </row>
    <row r="31" spans="1:7" ht="15" customHeight="1" x14ac:dyDescent="0.25">
      <c r="A31" s="83" t="str">
        <f t="shared" si="1"/>
        <v/>
      </c>
      <c r="B31" s="39" t="str">
        <f t="shared" si="0"/>
        <v>Bolsa De Aseo</v>
      </c>
      <c r="C31" s="67" t="s">
        <v>573</v>
      </c>
      <c r="D31" s="66" t="s">
        <v>572</v>
      </c>
      <c r="E31" s="81"/>
      <c r="F31" s="33"/>
      <c r="G31" s="44" t="s">
        <v>309</v>
      </c>
    </row>
    <row r="32" spans="1:7" ht="15" customHeight="1" x14ac:dyDescent="0.2">
      <c r="A32" s="40" t="str">
        <f t="shared" ref="A32:A62" si="2">PROPER(F32)</f>
        <v>Bolsa Aseo Color Tf Negra 150 Litros</v>
      </c>
      <c r="B32" s="84" t="str">
        <f t="shared" ref="B32:B62" si="3">PROPER(G32)</f>
        <v>40 Paquetes X 10 Und</v>
      </c>
      <c r="C32" s="82">
        <v>92000</v>
      </c>
      <c r="D32" s="81">
        <v>2500</v>
      </c>
      <c r="E32" s="23"/>
      <c r="F32" s="33" t="s">
        <v>97</v>
      </c>
      <c r="G32" s="24" t="s">
        <v>445</v>
      </c>
    </row>
    <row r="33" spans="1:7" ht="15" customHeight="1" x14ac:dyDescent="0.2">
      <c r="A33" s="40" t="str">
        <f t="shared" si="2"/>
        <v>Bolsa Aseo Color Tf Negra 200 Litros</v>
      </c>
      <c r="B33" s="84" t="str">
        <f t="shared" si="3"/>
        <v>20 Paquetes X 10 Und</v>
      </c>
      <c r="C33" s="82">
        <v>92000</v>
      </c>
      <c r="D33" s="81">
        <v>5000</v>
      </c>
      <c r="E33" s="23"/>
      <c r="F33" s="33" t="s">
        <v>96</v>
      </c>
      <c r="G33" s="24" t="s">
        <v>446</v>
      </c>
    </row>
    <row r="34" spans="1:7" ht="15" customHeight="1" x14ac:dyDescent="0.2">
      <c r="A34" s="40" t="str">
        <f t="shared" si="2"/>
        <v>Bolsa Aseo Color Tf Blanca 200 Litros</v>
      </c>
      <c r="B34" s="84" t="str">
        <f t="shared" si="3"/>
        <v>20 Paquetes X 10 Und</v>
      </c>
      <c r="C34" s="25">
        <v>86000</v>
      </c>
      <c r="D34" s="23">
        <v>4500</v>
      </c>
      <c r="E34" s="23"/>
      <c r="F34" s="33" t="s">
        <v>401</v>
      </c>
      <c r="G34" s="24" t="s">
        <v>446</v>
      </c>
    </row>
    <row r="35" spans="1:7" ht="15" customHeight="1" x14ac:dyDescent="0.2">
      <c r="A35" s="83" t="str">
        <f t="shared" si="2"/>
        <v>Bolsa Aseo Color Tf Blanca 150 Litros</v>
      </c>
      <c r="B35" s="84" t="str">
        <f t="shared" si="3"/>
        <v>40 Paquetes X 10 Und</v>
      </c>
      <c r="C35" s="82">
        <v>86000</v>
      </c>
      <c r="D35" s="81">
        <v>2400</v>
      </c>
      <c r="E35" s="81"/>
      <c r="F35" s="33" t="s">
        <v>405</v>
      </c>
      <c r="G35" s="24" t="s">
        <v>445</v>
      </c>
    </row>
    <row r="36" spans="1:7" ht="15" customHeight="1" x14ac:dyDescent="0.2">
      <c r="A36" s="40" t="str">
        <f t="shared" si="2"/>
        <v>Bolsa Aseo Tf Color Verde 150 Litros Pqñ</v>
      </c>
      <c r="B36" s="84" t="str">
        <f t="shared" si="3"/>
        <v>50 Paquetes X10 Und</v>
      </c>
      <c r="C36" s="82">
        <v>116000</v>
      </c>
      <c r="D36" s="23">
        <v>3000</v>
      </c>
      <c r="E36" s="23"/>
      <c r="F36" s="33" t="s">
        <v>251</v>
      </c>
      <c r="G36" s="24" t="s">
        <v>656</v>
      </c>
    </row>
    <row r="37" spans="1:7" ht="15" customHeight="1" x14ac:dyDescent="0.2">
      <c r="A37" s="40" t="str">
        <f t="shared" si="2"/>
        <v xml:space="preserve">Bolsa Aseo Tf Color Verde 150 Litros </v>
      </c>
      <c r="B37" s="84" t="str">
        <f t="shared" si="3"/>
        <v>40 Paquetes X 10 Und</v>
      </c>
      <c r="C37" s="25">
        <v>145000</v>
      </c>
      <c r="D37" s="81">
        <v>4000</v>
      </c>
      <c r="E37" s="23"/>
      <c r="F37" s="33" t="s">
        <v>250</v>
      </c>
      <c r="G37" s="24" t="s">
        <v>445</v>
      </c>
    </row>
    <row r="38" spans="1:7" ht="14.25" customHeight="1" x14ac:dyDescent="0.2">
      <c r="A38" s="61" t="str">
        <f t="shared" si="2"/>
        <v>Bolsa Aseo  Tf Color Verde 200 Litros</v>
      </c>
      <c r="B38" s="84" t="str">
        <f t="shared" si="3"/>
        <v>20 Paquetes X 10 Und</v>
      </c>
      <c r="C38" s="25">
        <v>125000</v>
      </c>
      <c r="D38" s="23">
        <v>6500</v>
      </c>
      <c r="E38" s="23"/>
      <c r="F38" s="33" t="s">
        <v>249</v>
      </c>
      <c r="G38" s="24" t="s">
        <v>446</v>
      </c>
    </row>
    <row r="39" spans="1:7" s="57" customFormat="1" ht="14.25" customHeight="1" x14ac:dyDescent="0.2">
      <c r="A39" s="83" t="str">
        <f t="shared" si="2"/>
        <v>Bolsa Aseo Extra Gruesa150 Litros</v>
      </c>
      <c r="B39" s="84" t="str">
        <f t="shared" si="3"/>
        <v>40 Paquetes X 10 Und</v>
      </c>
      <c r="C39" s="82">
        <v>115000</v>
      </c>
      <c r="D39" s="81">
        <v>3000</v>
      </c>
      <c r="E39" s="81"/>
      <c r="F39" s="33" t="s">
        <v>618</v>
      </c>
      <c r="G39" s="24" t="s">
        <v>445</v>
      </c>
    </row>
    <row r="40" spans="1:7" ht="15" customHeight="1" x14ac:dyDescent="0.2">
      <c r="A40" s="83" t="str">
        <f t="shared" si="2"/>
        <v>Bolsa Aseo Extra Gruesa 200 Litros</v>
      </c>
      <c r="B40" s="84" t="str">
        <f t="shared" si="3"/>
        <v>20 Paquetes X10 Und</v>
      </c>
      <c r="C40" s="82">
        <v>115000</v>
      </c>
      <c r="D40" s="81">
        <v>6500</v>
      </c>
      <c r="E40" s="81"/>
      <c r="F40" s="33" t="s">
        <v>175</v>
      </c>
      <c r="G40" s="24" t="s">
        <v>447</v>
      </c>
    </row>
    <row r="41" spans="1:7" ht="13.5" customHeight="1" x14ac:dyDescent="0.2">
      <c r="A41" s="83" t="str">
        <f t="shared" si="2"/>
        <v>Bolsa Aseo Nacional 60 Litros</v>
      </c>
      <c r="B41" s="84" t="str">
        <f t="shared" si="3"/>
        <v>75 Paquetes X10 Und</v>
      </c>
      <c r="C41" s="82">
        <v>85000</v>
      </c>
      <c r="D41" s="81">
        <v>1300</v>
      </c>
      <c r="E41" s="81"/>
      <c r="F41" s="33" t="s">
        <v>269</v>
      </c>
      <c r="G41" s="24" t="s">
        <v>448</v>
      </c>
    </row>
    <row r="42" spans="1:7" ht="15" customHeight="1" x14ac:dyDescent="0.2">
      <c r="A42" s="40" t="str">
        <f t="shared" si="2"/>
        <v>Bolsa Aseo Nacional 150 Litros</v>
      </c>
      <c r="B42" s="41" t="str">
        <f t="shared" si="3"/>
        <v>40 Paquetes X10 Und</v>
      </c>
      <c r="C42" s="25">
        <v>45000</v>
      </c>
      <c r="D42" s="23">
        <v>1300</v>
      </c>
      <c r="E42" s="23"/>
      <c r="F42" s="33" t="s">
        <v>98</v>
      </c>
      <c r="G42" s="24" t="s">
        <v>449</v>
      </c>
    </row>
    <row r="43" spans="1:7" ht="15" customHeight="1" x14ac:dyDescent="0.2">
      <c r="A43" s="40" t="str">
        <f t="shared" si="2"/>
        <v>Bolsa Aseo Nacional 200 Litros</v>
      </c>
      <c r="B43" s="41" t="str">
        <f t="shared" si="3"/>
        <v>20 Paquetes X10 Und</v>
      </c>
      <c r="C43" s="25">
        <v>45000</v>
      </c>
      <c r="D43" s="23">
        <v>2500</v>
      </c>
      <c r="E43" s="23"/>
      <c r="F43" s="33" t="s">
        <v>99</v>
      </c>
      <c r="G43" s="24" t="s">
        <v>447</v>
      </c>
    </row>
    <row r="44" spans="1:7" ht="15" customHeight="1" x14ac:dyDescent="0.2">
      <c r="A44" s="40" t="str">
        <f t="shared" si="2"/>
        <v>Bolsa Aseo Color 60 Litros  Jose</v>
      </c>
      <c r="B44" s="41" t="str">
        <f t="shared" si="3"/>
        <v>75 Paquetes X10 Und</v>
      </c>
      <c r="C44" s="25">
        <v>85000</v>
      </c>
      <c r="D44" s="23">
        <v>1300</v>
      </c>
      <c r="E44" s="24"/>
      <c r="F44" s="33" t="s">
        <v>252</v>
      </c>
      <c r="G44" s="24" t="s">
        <v>448</v>
      </c>
    </row>
    <row r="45" spans="1:7" ht="15" customHeight="1" x14ac:dyDescent="0.2">
      <c r="A45" s="40" t="str">
        <f t="shared" si="2"/>
        <v>Bolsa Aseo Color 150  Litros Jose</v>
      </c>
      <c r="B45" s="41" t="str">
        <f t="shared" si="3"/>
        <v>40 Paquetes X10 Und</v>
      </c>
      <c r="C45" s="82">
        <v>86000</v>
      </c>
      <c r="D45" s="23">
        <v>2400</v>
      </c>
      <c r="E45" s="24"/>
      <c r="F45" s="33" t="s">
        <v>253</v>
      </c>
      <c r="G45" s="24" t="s">
        <v>449</v>
      </c>
    </row>
    <row r="46" spans="1:7" ht="15" customHeight="1" x14ac:dyDescent="0.2">
      <c r="A46" s="40" t="str">
        <f t="shared" si="2"/>
        <v>Bolsa Aseo Color  200 Litros Jose</v>
      </c>
      <c r="B46" s="41" t="str">
        <f t="shared" si="3"/>
        <v>20 Paquetes X10 Und</v>
      </c>
      <c r="C46" s="82">
        <v>86000</v>
      </c>
      <c r="D46" s="23">
        <v>4500</v>
      </c>
      <c r="E46" s="24"/>
      <c r="F46" s="33" t="s">
        <v>254</v>
      </c>
      <c r="G46" s="24" t="s">
        <v>447</v>
      </c>
    </row>
    <row r="47" spans="1:7" ht="15" customHeight="1" x14ac:dyDescent="0.25">
      <c r="A47" s="40" t="str">
        <f t="shared" si="2"/>
        <v/>
      </c>
      <c r="B47" s="39" t="str">
        <f t="shared" si="3"/>
        <v>Brillo Y Esponja</v>
      </c>
      <c r="C47" s="25"/>
      <c r="D47" s="23"/>
      <c r="E47" s="24"/>
      <c r="F47" s="33"/>
      <c r="G47" s="44" t="s">
        <v>310</v>
      </c>
    </row>
    <row r="48" spans="1:7" ht="16.5" customHeight="1" x14ac:dyDescent="0.2">
      <c r="A48" s="40" t="str">
        <f t="shared" si="2"/>
        <v xml:space="preserve">Brillo Watrix </v>
      </c>
      <c r="B48" s="41" t="str">
        <f t="shared" si="3"/>
        <v xml:space="preserve">40 Display  12 Und </v>
      </c>
      <c r="C48" s="82"/>
      <c r="D48" s="23">
        <v>6500</v>
      </c>
      <c r="E48" s="24"/>
      <c r="F48" s="33" t="s">
        <v>281</v>
      </c>
      <c r="G48" s="24" t="s">
        <v>280</v>
      </c>
    </row>
    <row r="49" spans="1:9" ht="15.75" customHeight="1" x14ac:dyDescent="0.2">
      <c r="A49" s="40" t="str">
        <f t="shared" si="2"/>
        <v xml:space="preserve">Esponja Oro - Plata </v>
      </c>
      <c r="B49" s="41" t="str">
        <f t="shared" si="3"/>
        <v xml:space="preserve">40 Display  12 Und </v>
      </c>
      <c r="C49" s="82"/>
      <c r="D49" s="23">
        <v>7500</v>
      </c>
      <c r="E49" s="24"/>
      <c r="F49" s="33" t="s">
        <v>303</v>
      </c>
      <c r="G49" s="24" t="s">
        <v>280</v>
      </c>
    </row>
    <row r="50" spans="1:9" ht="15" customHeight="1" x14ac:dyDescent="0.2">
      <c r="A50" s="40" t="str">
        <f t="shared" si="2"/>
        <v xml:space="preserve">Licra </v>
      </c>
      <c r="B50" s="41" t="str">
        <f t="shared" si="3"/>
        <v/>
      </c>
      <c r="C50" s="82"/>
      <c r="D50" s="23">
        <v>6000</v>
      </c>
      <c r="E50" s="24"/>
      <c r="F50" s="33" t="s">
        <v>484</v>
      </c>
      <c r="G50" s="24"/>
    </row>
    <row r="51" spans="1:9" ht="15" customHeight="1" x14ac:dyDescent="0.25">
      <c r="A51" s="83"/>
      <c r="B51" s="39" t="str">
        <f t="shared" si="3"/>
        <v>Bolsa Manija Caribe</v>
      </c>
      <c r="C51" s="65" t="s">
        <v>571</v>
      </c>
      <c r="D51" s="66" t="s">
        <v>572</v>
      </c>
      <c r="E51" s="24"/>
      <c r="F51" s="33"/>
      <c r="G51" s="44" t="s">
        <v>311</v>
      </c>
    </row>
    <row r="52" spans="1:9" ht="15" customHeight="1" x14ac:dyDescent="0.2">
      <c r="A52" s="40" t="str">
        <f t="shared" si="2"/>
        <v>Bolsa Caribe 1,1/2K</v>
      </c>
      <c r="B52" s="41" t="str">
        <f t="shared" si="3"/>
        <v>Millar X10 Paquetes X 100 Und</v>
      </c>
      <c r="C52" s="82">
        <v>20000</v>
      </c>
      <c r="D52" s="23">
        <v>2200</v>
      </c>
      <c r="E52" s="23">
        <v>200</v>
      </c>
      <c r="F52" s="33" t="s">
        <v>126</v>
      </c>
      <c r="G52" s="24" t="s">
        <v>450</v>
      </c>
      <c r="I52" s="5">
        <v>19800</v>
      </c>
    </row>
    <row r="53" spans="1:9" ht="15" customHeight="1" x14ac:dyDescent="0.2">
      <c r="A53" s="40" t="str">
        <f t="shared" si="2"/>
        <v>Bolsa Caribe  2K</v>
      </c>
      <c r="B53" s="41" t="str">
        <f t="shared" si="3"/>
        <v>Millar X10 Paquetes X 100 Und</v>
      </c>
      <c r="C53" s="82">
        <v>23000</v>
      </c>
      <c r="D53" s="23">
        <v>2500</v>
      </c>
      <c r="E53" s="23">
        <v>200</v>
      </c>
      <c r="F53" s="33" t="s">
        <v>123</v>
      </c>
      <c r="G53" s="24" t="s">
        <v>450</v>
      </c>
      <c r="I53" s="5">
        <v>22800</v>
      </c>
    </row>
    <row r="54" spans="1:9" ht="15" customHeight="1" x14ac:dyDescent="0.2">
      <c r="A54" s="83" t="str">
        <f t="shared" si="2"/>
        <v>Bolsa Caribe  3K</v>
      </c>
      <c r="B54" s="41" t="str">
        <f t="shared" si="3"/>
        <v>Millar X10 Paquetes X 100 Und</v>
      </c>
      <c r="C54" s="82">
        <v>34000</v>
      </c>
      <c r="D54" s="23">
        <v>3600</v>
      </c>
      <c r="E54" s="23">
        <v>300</v>
      </c>
      <c r="F54" s="33" t="s">
        <v>124</v>
      </c>
      <c r="G54" s="24" t="s">
        <v>450</v>
      </c>
      <c r="I54" s="5">
        <v>33700</v>
      </c>
    </row>
    <row r="55" spans="1:9" ht="15" customHeight="1" x14ac:dyDescent="0.2">
      <c r="A55" s="40" t="str">
        <f t="shared" si="2"/>
        <v>Bolsa Caribe  5K</v>
      </c>
      <c r="B55" s="41" t="str">
        <f t="shared" si="3"/>
        <v>Millar X10 Paquetes X 100 Und</v>
      </c>
      <c r="C55" s="82">
        <v>49000</v>
      </c>
      <c r="D55" s="23">
        <v>5200</v>
      </c>
      <c r="E55" s="23">
        <v>300</v>
      </c>
      <c r="F55" s="33" t="s">
        <v>125</v>
      </c>
      <c r="G55" s="24" t="s">
        <v>450</v>
      </c>
      <c r="I55" s="5">
        <v>48700</v>
      </c>
    </row>
    <row r="56" spans="1:9" ht="15" customHeight="1" x14ac:dyDescent="0.2">
      <c r="A56" s="40" t="str">
        <f t="shared" si="2"/>
        <v>Bolsa Caribe 10K</v>
      </c>
      <c r="B56" s="41" t="str">
        <f t="shared" si="3"/>
        <v>Millar X10 Paquetes X 100 Und</v>
      </c>
      <c r="C56" s="60">
        <v>60000</v>
      </c>
      <c r="D56" s="23">
        <v>6300</v>
      </c>
      <c r="E56" s="23">
        <v>500</v>
      </c>
      <c r="F56" s="33" t="s">
        <v>127</v>
      </c>
      <c r="G56" s="24" t="s">
        <v>450</v>
      </c>
      <c r="I56" s="5">
        <v>59500</v>
      </c>
    </row>
    <row r="57" spans="1:9" ht="16.5" customHeight="1" x14ac:dyDescent="0.2">
      <c r="A57" s="40" t="str">
        <f t="shared" si="2"/>
        <v>Bolsa Caribe 15K</v>
      </c>
      <c r="B57" s="41" t="str">
        <f t="shared" si="3"/>
        <v>Millar X10 Paquetes X 100 Und</v>
      </c>
      <c r="C57" s="82">
        <v>94000</v>
      </c>
      <c r="D57" s="23">
        <v>9800</v>
      </c>
      <c r="E57" s="23">
        <v>1000</v>
      </c>
      <c r="F57" s="33" t="s">
        <v>128</v>
      </c>
      <c r="G57" s="24" t="s">
        <v>450</v>
      </c>
      <c r="I57" s="5">
        <v>93000</v>
      </c>
    </row>
    <row r="58" spans="1:9" ht="15" customHeight="1" x14ac:dyDescent="0.2">
      <c r="A58" s="40" t="str">
        <f t="shared" si="2"/>
        <v>Bolsa Caribe 20K</v>
      </c>
      <c r="B58" s="41" t="str">
        <f t="shared" si="3"/>
        <v>Millar X10 Paquetes X 100 Und</v>
      </c>
      <c r="C58" s="82">
        <v>114000</v>
      </c>
      <c r="D58" s="23">
        <v>12000</v>
      </c>
      <c r="E58" s="23">
        <v>500</v>
      </c>
      <c r="F58" s="33" t="s">
        <v>129</v>
      </c>
      <c r="G58" s="24" t="s">
        <v>450</v>
      </c>
      <c r="I58" s="5">
        <v>113500</v>
      </c>
    </row>
    <row r="59" spans="1:9" ht="15" customHeight="1" x14ac:dyDescent="0.2">
      <c r="A59" s="40" t="str">
        <f t="shared" si="2"/>
        <v>Bolsa Caribe 25K Negra</v>
      </c>
      <c r="B59" s="41" t="str">
        <f t="shared" si="3"/>
        <v>Millar X10 Paquetes X 100 Und</v>
      </c>
      <c r="C59" s="82">
        <v>163000</v>
      </c>
      <c r="D59" s="23">
        <v>16800</v>
      </c>
      <c r="E59" s="23">
        <v>1000</v>
      </c>
      <c r="F59" s="33" t="s">
        <v>131</v>
      </c>
      <c r="G59" s="24" t="s">
        <v>450</v>
      </c>
      <c r="I59" s="5">
        <v>162000</v>
      </c>
    </row>
    <row r="60" spans="1:9" ht="15" customHeight="1" x14ac:dyDescent="0.2">
      <c r="A60" s="40" t="str">
        <f t="shared" si="2"/>
        <v>Bolsa Caribe 25K Blanca</v>
      </c>
      <c r="B60" s="41" t="str">
        <f t="shared" si="3"/>
        <v>Millar X10 Paquetes X 100 Und</v>
      </c>
      <c r="C60" s="82">
        <v>171000</v>
      </c>
      <c r="D60" s="23">
        <v>17600</v>
      </c>
      <c r="E60" s="23">
        <v>1000</v>
      </c>
      <c r="F60" s="33" t="s">
        <v>130</v>
      </c>
      <c r="G60" s="24" t="s">
        <v>450</v>
      </c>
      <c r="I60" s="5">
        <v>170000</v>
      </c>
    </row>
    <row r="61" spans="1:9" ht="15" customHeight="1" x14ac:dyDescent="0.25">
      <c r="A61" s="83" t="str">
        <f t="shared" si="2"/>
        <v/>
      </c>
      <c r="B61" s="39" t="str">
        <f t="shared" si="3"/>
        <v>Bolsa Manija Formosa</v>
      </c>
      <c r="C61" s="65" t="s">
        <v>571</v>
      </c>
      <c r="D61" s="81"/>
      <c r="E61" s="81"/>
      <c r="F61" s="33"/>
      <c r="G61" s="44" t="s">
        <v>414</v>
      </c>
    </row>
    <row r="62" spans="1:9" ht="15" customHeight="1" x14ac:dyDescent="0.2">
      <c r="A62" s="40" t="str">
        <f t="shared" si="2"/>
        <v>Bolsa Formosa  2K</v>
      </c>
      <c r="B62" s="41" t="str">
        <f t="shared" si="3"/>
        <v>Millar X10 Paquetes X 100 Und</v>
      </c>
      <c r="C62" s="82">
        <v>21500</v>
      </c>
      <c r="D62" s="23"/>
      <c r="E62" s="23"/>
      <c r="F62" s="33" t="s">
        <v>658</v>
      </c>
      <c r="G62" s="24" t="s">
        <v>450</v>
      </c>
    </row>
    <row r="63" spans="1:9" ht="15" customHeight="1" x14ac:dyDescent="0.2">
      <c r="A63" s="40" t="str">
        <f t="shared" ref="A63:A81" si="4">PROPER(F63)</f>
        <v>Bolsa Formosa  3K</v>
      </c>
      <c r="B63" s="41" t="str">
        <f t="shared" ref="B63:B81" si="5">PROPER(G63)</f>
        <v>Millar X10 Paquetes X 100 Und</v>
      </c>
      <c r="C63" s="82">
        <v>28500</v>
      </c>
      <c r="D63" s="23"/>
      <c r="E63" s="23"/>
      <c r="F63" s="33" t="s">
        <v>659</v>
      </c>
      <c r="G63" s="24" t="s">
        <v>450</v>
      </c>
    </row>
    <row r="64" spans="1:9" ht="15" customHeight="1" x14ac:dyDescent="0.2">
      <c r="A64" s="40" t="str">
        <f t="shared" si="4"/>
        <v>Bolsa Formosa  5K</v>
      </c>
      <c r="B64" s="41" t="str">
        <f t="shared" si="5"/>
        <v>Millar X10 Paquetes X 100 Und</v>
      </c>
      <c r="C64" s="25">
        <v>42000</v>
      </c>
      <c r="D64" s="23"/>
      <c r="E64" s="23"/>
      <c r="F64" s="33" t="s">
        <v>660</v>
      </c>
      <c r="G64" s="24" t="s">
        <v>450</v>
      </c>
    </row>
    <row r="65" spans="1:7" ht="15" customHeight="1" x14ac:dyDescent="0.2">
      <c r="A65" s="40" t="str">
        <f t="shared" si="4"/>
        <v>Bolsa Formosa 10K</v>
      </c>
      <c r="B65" s="41" t="str">
        <f t="shared" si="5"/>
        <v>Millar X10 Paquetes X 100 Und</v>
      </c>
      <c r="C65" s="25">
        <v>56500</v>
      </c>
      <c r="D65" s="23"/>
      <c r="E65" s="23"/>
      <c r="F65" s="33" t="s">
        <v>661</v>
      </c>
      <c r="G65" s="24" t="s">
        <v>450</v>
      </c>
    </row>
    <row r="66" spans="1:7" ht="15" customHeight="1" x14ac:dyDescent="0.2">
      <c r="A66" s="40" t="str">
        <f t="shared" si="4"/>
        <v>Bolsa Formosa 20K</v>
      </c>
      <c r="B66" s="41" t="str">
        <f t="shared" si="5"/>
        <v>Millar X10 Paquetes X 100 Und</v>
      </c>
      <c r="C66" s="25">
        <v>98000</v>
      </c>
      <c r="D66" s="23"/>
      <c r="E66" s="23"/>
      <c r="F66" s="33" t="s">
        <v>662</v>
      </c>
      <c r="G66" s="24" t="s">
        <v>450</v>
      </c>
    </row>
    <row r="67" spans="1:7" ht="15" customHeight="1" x14ac:dyDescent="0.2">
      <c r="A67" s="40" t="str">
        <f t="shared" si="4"/>
        <v>Bolsa Formosa 25K Negra</v>
      </c>
      <c r="B67" s="41" t="str">
        <f t="shared" si="5"/>
        <v>Millar X10 Paquetes X 100 Und</v>
      </c>
      <c r="C67" s="25">
        <v>153000</v>
      </c>
      <c r="D67" s="23"/>
      <c r="E67" s="23"/>
      <c r="F67" s="33" t="s">
        <v>663</v>
      </c>
      <c r="G67" s="24" t="s">
        <v>450</v>
      </c>
    </row>
    <row r="68" spans="1:7" ht="15" customHeight="1" x14ac:dyDescent="0.2">
      <c r="A68" s="40" t="str">
        <f t="shared" si="4"/>
        <v>Bolsa Formosa 25K Blanca</v>
      </c>
      <c r="B68" s="41" t="str">
        <f t="shared" si="5"/>
        <v>Millar X10 Paquetes X 100 Und</v>
      </c>
      <c r="C68" s="25">
        <v>157000</v>
      </c>
      <c r="D68" s="23"/>
      <c r="E68" s="23"/>
      <c r="F68" s="33" t="s">
        <v>664</v>
      </c>
      <c r="G68" s="24" t="s">
        <v>450</v>
      </c>
    </row>
    <row r="69" spans="1:7" ht="15" customHeight="1" x14ac:dyDescent="0.25">
      <c r="A69" s="83" t="str">
        <f t="shared" si="4"/>
        <v/>
      </c>
      <c r="B69" s="39" t="str">
        <f t="shared" si="5"/>
        <v>Bolsa Manija Prodipol</v>
      </c>
      <c r="C69" s="65" t="s">
        <v>571</v>
      </c>
      <c r="D69" s="66" t="s">
        <v>572</v>
      </c>
      <c r="E69" s="81"/>
      <c r="F69" s="33"/>
      <c r="G69" s="44" t="s">
        <v>349</v>
      </c>
    </row>
    <row r="70" spans="1:7" ht="15" customHeight="1" x14ac:dyDescent="0.2">
      <c r="A70" s="40" t="str">
        <f t="shared" si="4"/>
        <v>Bolsa Prodipol Blanca / Color</v>
      </c>
      <c r="B70" s="41" t="str">
        <f t="shared" si="5"/>
        <v>Millar X10 Paquetes X 100 Und</v>
      </c>
      <c r="C70" s="82">
        <v>118000</v>
      </c>
      <c r="D70" s="23">
        <v>12500</v>
      </c>
      <c r="E70" s="23"/>
      <c r="F70" s="33" t="s">
        <v>351</v>
      </c>
      <c r="G70" s="24" t="s">
        <v>450</v>
      </c>
    </row>
    <row r="71" spans="1:7" ht="15" customHeight="1" x14ac:dyDescent="0.2">
      <c r="A71" s="40" t="str">
        <f t="shared" si="4"/>
        <v>Bolsa Prodipol Negra</v>
      </c>
      <c r="B71" s="41" t="str">
        <f t="shared" si="5"/>
        <v>Millar X10 Paquetes X 100 Und</v>
      </c>
      <c r="C71" s="25">
        <v>116000</v>
      </c>
      <c r="D71" s="23">
        <v>12500</v>
      </c>
      <c r="E71" s="23"/>
      <c r="F71" s="33" t="s">
        <v>352</v>
      </c>
      <c r="G71" s="24" t="s">
        <v>450</v>
      </c>
    </row>
    <row r="72" spans="1:7" ht="15" customHeight="1" x14ac:dyDescent="0.25">
      <c r="A72" s="40" t="str">
        <f t="shared" si="4"/>
        <v/>
      </c>
      <c r="B72" s="39" t="str">
        <f t="shared" si="5"/>
        <v>Bolsas De Aluminio</v>
      </c>
      <c r="C72" s="65" t="s">
        <v>572</v>
      </c>
      <c r="D72" s="23" t="s">
        <v>350</v>
      </c>
      <c r="E72" s="81"/>
      <c r="F72" s="33"/>
      <c r="G72" s="44" t="s">
        <v>312</v>
      </c>
    </row>
    <row r="73" spans="1:7" ht="16.5" customHeight="1" x14ac:dyDescent="0.2">
      <c r="A73" s="40" t="str">
        <f t="shared" si="4"/>
        <v>Bolsa De Aluminio Pizza P12</v>
      </c>
      <c r="B73" s="41" t="str">
        <f t="shared" si="5"/>
        <v>Paquete X 100 Und</v>
      </c>
      <c r="C73" s="25">
        <v>4000</v>
      </c>
      <c r="D73" s="23"/>
      <c r="E73" s="81"/>
      <c r="F73" s="33" t="s">
        <v>285</v>
      </c>
      <c r="G73" s="24" t="s">
        <v>245</v>
      </c>
    </row>
    <row r="74" spans="1:7" ht="15" customHeight="1" x14ac:dyDescent="0.2">
      <c r="A74" s="83" t="str">
        <f t="shared" si="4"/>
        <v>Bolsa De Aluminio 5X8</v>
      </c>
      <c r="B74" s="41" t="str">
        <f t="shared" si="5"/>
        <v>Paquete X 100 Und</v>
      </c>
      <c r="C74" s="25">
        <v>2000</v>
      </c>
      <c r="D74" s="23"/>
      <c r="E74" s="81"/>
      <c r="F74" s="33" t="s">
        <v>100</v>
      </c>
      <c r="G74" s="24" t="s">
        <v>245</v>
      </c>
    </row>
    <row r="75" spans="1:7" ht="15" customHeight="1" x14ac:dyDescent="0.2">
      <c r="A75" s="40" t="str">
        <f t="shared" si="4"/>
        <v>Bolsa De Aluminio 6X6</v>
      </c>
      <c r="B75" s="41" t="str">
        <f t="shared" si="5"/>
        <v>Paquete X 100 Und</v>
      </c>
      <c r="C75" s="25">
        <v>1900</v>
      </c>
      <c r="D75" s="23"/>
      <c r="E75" s="81"/>
      <c r="F75" s="33" t="s">
        <v>160</v>
      </c>
      <c r="G75" s="24" t="s">
        <v>245</v>
      </c>
    </row>
    <row r="76" spans="1:7" ht="15" customHeight="1" x14ac:dyDescent="0.2">
      <c r="A76" s="40" t="str">
        <f t="shared" si="4"/>
        <v>Bolsa De Aluminio 6X9</v>
      </c>
      <c r="B76" s="41" t="str">
        <f t="shared" si="5"/>
        <v>Paquete X 100 Und</v>
      </c>
      <c r="C76" s="25">
        <v>2300</v>
      </c>
      <c r="D76" s="23"/>
      <c r="E76" s="23"/>
      <c r="F76" s="33" t="s">
        <v>102</v>
      </c>
      <c r="G76" s="24" t="s">
        <v>245</v>
      </c>
    </row>
    <row r="77" spans="1:7" ht="15" customHeight="1" x14ac:dyDescent="0.2">
      <c r="A77" s="40" t="str">
        <f t="shared" si="4"/>
        <v>Bolsa De Aluminio 7X11</v>
      </c>
      <c r="B77" s="41" t="str">
        <f t="shared" si="5"/>
        <v>Paquete X 100 Und</v>
      </c>
      <c r="C77" s="25">
        <v>3200</v>
      </c>
      <c r="D77" s="23"/>
      <c r="E77" s="23"/>
      <c r="F77" s="33" t="s">
        <v>103</v>
      </c>
      <c r="G77" s="24" t="s">
        <v>245</v>
      </c>
    </row>
    <row r="78" spans="1:7" ht="15" customHeight="1" x14ac:dyDescent="0.2">
      <c r="A78" s="40" t="str">
        <f t="shared" si="4"/>
        <v>Bolsa De Aluminio 8X12</v>
      </c>
      <c r="B78" s="41" t="str">
        <f t="shared" si="5"/>
        <v>Paquete X 100 Und</v>
      </c>
      <c r="C78" s="25">
        <v>4200</v>
      </c>
      <c r="D78" s="23"/>
      <c r="E78" s="23"/>
      <c r="F78" s="33" t="s">
        <v>104</v>
      </c>
      <c r="G78" s="24" t="s">
        <v>245</v>
      </c>
    </row>
    <row r="79" spans="1:7" ht="15" customHeight="1" x14ac:dyDescent="0.2">
      <c r="A79" s="40" t="str">
        <f t="shared" si="4"/>
        <v>Bolsa De Aluminio 8X14</v>
      </c>
      <c r="B79" s="41" t="str">
        <f t="shared" si="5"/>
        <v>Paquete X 100 Und</v>
      </c>
      <c r="C79" s="25">
        <v>4800</v>
      </c>
      <c r="D79" s="23"/>
      <c r="E79" s="23"/>
      <c r="F79" s="33" t="s">
        <v>105</v>
      </c>
      <c r="G79" s="24" t="s">
        <v>245</v>
      </c>
    </row>
    <row r="80" spans="1:7" ht="15" customHeight="1" x14ac:dyDescent="0.2">
      <c r="A80" s="40" t="str">
        <f t="shared" si="4"/>
        <v>Bolsa De Aluminio 9X14</v>
      </c>
      <c r="B80" s="41" t="str">
        <f t="shared" si="5"/>
        <v>Paquete X 100 Und</v>
      </c>
      <c r="C80" s="25">
        <v>5400</v>
      </c>
      <c r="D80" s="23"/>
      <c r="E80" s="23"/>
      <c r="F80" s="33" t="s">
        <v>106</v>
      </c>
      <c r="G80" s="24" t="s">
        <v>245</v>
      </c>
    </row>
    <row r="81" spans="1:8" ht="15" customHeight="1" x14ac:dyDescent="0.2">
      <c r="A81" s="40" t="str">
        <f t="shared" si="4"/>
        <v>Bolsa De Aluminio 10X14</v>
      </c>
      <c r="B81" s="41" t="str">
        <f t="shared" si="5"/>
        <v>Paquete X 100 Und</v>
      </c>
      <c r="C81" s="25">
        <v>6000</v>
      </c>
      <c r="D81" s="23"/>
      <c r="E81" s="23"/>
      <c r="F81" s="33" t="s">
        <v>107</v>
      </c>
      <c r="G81" s="24" t="s">
        <v>245</v>
      </c>
    </row>
    <row r="82" spans="1:8" ht="15" customHeight="1" x14ac:dyDescent="0.25">
      <c r="A82" s="40" t="str">
        <f t="shared" ref="A82:A94" si="6">PROPER(F82)</f>
        <v/>
      </c>
      <c r="B82" s="39" t="str">
        <f t="shared" ref="B82:B94" si="7">PROPER(G82)</f>
        <v>Bolsas De Papel</v>
      </c>
      <c r="C82" s="39" t="s">
        <v>573</v>
      </c>
      <c r="D82" s="66" t="s">
        <v>575</v>
      </c>
      <c r="E82" s="66" t="s">
        <v>572</v>
      </c>
      <c r="F82" s="33"/>
      <c r="G82" s="44" t="s">
        <v>313</v>
      </c>
      <c r="H82" s="57"/>
    </row>
    <row r="83" spans="1:8" ht="15.75" customHeight="1" x14ac:dyDescent="0.2">
      <c r="A83" s="40" t="str">
        <f t="shared" si="6"/>
        <v>Bolsa Papel Para Cubiertos</v>
      </c>
      <c r="B83" s="41" t="str">
        <f t="shared" si="7"/>
        <v xml:space="preserve"> Bulto 20 Quintales</v>
      </c>
      <c r="C83" s="84"/>
      <c r="D83" s="81">
        <v>18000</v>
      </c>
      <c r="E83" s="23">
        <v>3700</v>
      </c>
      <c r="F83" s="33" t="s">
        <v>407</v>
      </c>
      <c r="G83" s="26" t="s">
        <v>451</v>
      </c>
      <c r="H83" s="57"/>
    </row>
    <row r="84" spans="1:8" ht="15" customHeight="1" x14ac:dyDescent="0.2">
      <c r="A84" s="61" t="str">
        <f t="shared" si="6"/>
        <v>Bolsa De Papel 1/2 Libra</v>
      </c>
      <c r="B84" s="41" t="str">
        <f t="shared" si="7"/>
        <v>Bulto 20 Quintales</v>
      </c>
      <c r="C84" s="84">
        <v>203000</v>
      </c>
      <c r="D84" s="81">
        <v>10500</v>
      </c>
      <c r="E84" s="23">
        <v>2300</v>
      </c>
      <c r="F84" s="33" t="s">
        <v>230</v>
      </c>
      <c r="G84" s="26" t="s">
        <v>452</v>
      </c>
      <c r="H84" s="57"/>
    </row>
    <row r="85" spans="1:8" ht="14.25" customHeight="1" x14ac:dyDescent="0.2">
      <c r="A85" s="40" t="str">
        <f t="shared" si="6"/>
        <v>Bolsa De Papel 1 Libra</v>
      </c>
      <c r="B85" s="41" t="str">
        <f t="shared" si="7"/>
        <v>Bulto 16 Quintales</v>
      </c>
      <c r="C85" s="84">
        <v>198000</v>
      </c>
      <c r="D85" s="81">
        <v>12500</v>
      </c>
      <c r="E85" s="23">
        <v>2700</v>
      </c>
      <c r="F85" s="33" t="s">
        <v>231</v>
      </c>
      <c r="G85" s="26" t="s">
        <v>453</v>
      </c>
      <c r="H85" s="57"/>
    </row>
    <row r="86" spans="1:8" ht="15" customHeight="1" x14ac:dyDescent="0.2">
      <c r="A86" s="40" t="str">
        <f t="shared" si="6"/>
        <v>Bolsa De Papel 2 Libras</v>
      </c>
      <c r="B86" s="72" t="str">
        <f t="shared" si="7"/>
        <v>Bulto 12 Quintales</v>
      </c>
      <c r="C86" s="84">
        <v>198000</v>
      </c>
      <c r="D86" s="73">
        <v>17000</v>
      </c>
      <c r="E86" s="23">
        <v>3600</v>
      </c>
      <c r="F86" s="33" t="s">
        <v>232</v>
      </c>
      <c r="G86" s="26" t="s">
        <v>454</v>
      </c>
      <c r="H86" s="57"/>
    </row>
    <row r="87" spans="1:8" ht="15" customHeight="1" x14ac:dyDescent="0.2">
      <c r="A87" s="83" t="str">
        <f t="shared" si="6"/>
        <v>Bolsa De Papel 3 Libras</v>
      </c>
      <c r="B87" s="41" t="str">
        <f t="shared" si="7"/>
        <v>Bulto 10 Quintales</v>
      </c>
      <c r="C87" s="84">
        <v>202000</v>
      </c>
      <c r="D87" s="81">
        <v>21500</v>
      </c>
      <c r="E87" s="23">
        <v>4500</v>
      </c>
      <c r="F87" s="33" t="s">
        <v>233</v>
      </c>
      <c r="G87" s="26" t="s">
        <v>455</v>
      </c>
      <c r="H87" s="57"/>
    </row>
    <row r="88" spans="1:8" ht="15" customHeight="1" x14ac:dyDescent="0.2">
      <c r="A88" s="83" t="str">
        <f t="shared" si="6"/>
        <v>Bolsa De Papel 4 Libras</v>
      </c>
      <c r="B88" s="41" t="str">
        <f t="shared" si="7"/>
        <v>Bulto 8 Quintales</v>
      </c>
      <c r="C88" s="84">
        <v>188000</v>
      </c>
      <c r="D88" s="81">
        <v>24000</v>
      </c>
      <c r="E88" s="23">
        <v>5200</v>
      </c>
      <c r="F88" s="33" t="s">
        <v>234</v>
      </c>
      <c r="G88" s="26" t="s">
        <v>456</v>
      </c>
      <c r="H88" s="57"/>
    </row>
    <row r="89" spans="1:8" ht="15" customHeight="1" x14ac:dyDescent="0.2">
      <c r="A89" s="40" t="str">
        <f t="shared" si="6"/>
        <v>Bolsa De Papel 6 Libras</v>
      </c>
      <c r="B89" s="41" t="str">
        <f t="shared" si="7"/>
        <v xml:space="preserve"> Bulto 6 Quintales</v>
      </c>
      <c r="C89" s="84">
        <v>205000</v>
      </c>
      <c r="D89" s="81">
        <v>34500</v>
      </c>
      <c r="E89" s="23">
        <v>7400</v>
      </c>
      <c r="F89" s="33" t="s">
        <v>235</v>
      </c>
      <c r="G89" s="26" t="s">
        <v>457</v>
      </c>
      <c r="H89" s="57"/>
    </row>
    <row r="90" spans="1:8" ht="15" customHeight="1" x14ac:dyDescent="0.2">
      <c r="A90" s="40" t="str">
        <f t="shared" si="6"/>
        <v>Bolsa De Papel 12 Libras</v>
      </c>
      <c r="B90" s="41" t="str">
        <f t="shared" si="7"/>
        <v xml:space="preserve"> Bulto 4 Quintales</v>
      </c>
      <c r="C90" s="84">
        <v>202000</v>
      </c>
      <c r="D90" s="81">
        <v>51000</v>
      </c>
      <c r="E90" s="23">
        <v>10500</v>
      </c>
      <c r="F90" s="33" t="s">
        <v>236</v>
      </c>
      <c r="G90" s="26" t="s">
        <v>458</v>
      </c>
      <c r="H90" s="57"/>
    </row>
    <row r="91" spans="1:8" ht="14.25" customHeight="1" x14ac:dyDescent="0.2">
      <c r="A91" s="83" t="str">
        <f t="shared" si="6"/>
        <v>Bolsa De Papel  #12 Con Base Premiun</v>
      </c>
      <c r="B91" s="41" t="str">
        <f t="shared" si="7"/>
        <v xml:space="preserve"> Bulto 2 Quintales</v>
      </c>
      <c r="C91" s="84">
        <v>138000</v>
      </c>
      <c r="D91" s="23">
        <v>69500</v>
      </c>
      <c r="E91" s="23">
        <v>14300</v>
      </c>
      <c r="F91" s="33" t="s">
        <v>304</v>
      </c>
      <c r="G91" s="26" t="s">
        <v>459</v>
      </c>
    </row>
    <row r="92" spans="1:8" ht="15" customHeight="1" x14ac:dyDescent="0.2">
      <c r="A92" s="61" t="str">
        <f t="shared" si="6"/>
        <v>Bolsa De Papel  #25 Con Base</v>
      </c>
      <c r="B92" s="41" t="str">
        <f t="shared" si="7"/>
        <v xml:space="preserve"> Bulto 2 Quintales</v>
      </c>
      <c r="C92" s="84">
        <v>243000</v>
      </c>
      <c r="D92" s="23">
        <v>121500</v>
      </c>
      <c r="E92" s="23">
        <v>24800</v>
      </c>
      <c r="F92" s="33" t="s">
        <v>670</v>
      </c>
      <c r="G92" s="26" t="s">
        <v>459</v>
      </c>
    </row>
    <row r="93" spans="1:8" ht="15" customHeight="1" x14ac:dyDescent="0.2">
      <c r="A93" s="61" t="str">
        <f t="shared" si="6"/>
        <v>Bolsa De Papel #60 Con Base</v>
      </c>
      <c r="B93" s="41" t="str">
        <f t="shared" si="7"/>
        <v xml:space="preserve"> Bulto X 5 Paquetes X 50 Und</v>
      </c>
      <c r="C93" s="84">
        <v>124000</v>
      </c>
      <c r="D93" s="27"/>
      <c r="E93" s="23">
        <v>25300</v>
      </c>
      <c r="F93" s="33" t="s">
        <v>671</v>
      </c>
      <c r="G93" s="26" t="s">
        <v>672</v>
      </c>
    </row>
    <row r="94" spans="1:8" ht="15" customHeight="1" x14ac:dyDescent="0.2">
      <c r="A94" s="83" t="str">
        <f t="shared" si="6"/>
        <v>Resma Cuadernillo</v>
      </c>
      <c r="B94" s="41" t="str">
        <f t="shared" si="7"/>
        <v xml:space="preserve">Bulto X 20 Resma </v>
      </c>
      <c r="C94" s="84">
        <v>75000</v>
      </c>
      <c r="D94" s="60">
        <v>8000</v>
      </c>
      <c r="E94" s="23">
        <v>500</v>
      </c>
      <c r="F94" s="33" t="s">
        <v>653</v>
      </c>
      <c r="G94" s="26" t="s">
        <v>460</v>
      </c>
      <c r="H94" s="57"/>
    </row>
    <row r="95" spans="1:8" ht="15" customHeight="1" x14ac:dyDescent="0.25">
      <c r="A95" s="40" t="str">
        <f>PROPER(G95)</f>
        <v/>
      </c>
      <c r="B95" s="39" t="str">
        <f>PROPER(H95)</f>
        <v>Bolsas Hermeticas</v>
      </c>
      <c r="C95" s="65" t="s">
        <v>571</v>
      </c>
      <c r="D95" s="65" t="s">
        <v>572</v>
      </c>
      <c r="E95" s="65" t="s">
        <v>572</v>
      </c>
      <c r="F95" s="23" t="s">
        <v>649</v>
      </c>
      <c r="G95" s="33"/>
      <c r="H95" s="44" t="s">
        <v>314</v>
      </c>
    </row>
    <row r="96" spans="1:8" ht="15" customHeight="1" x14ac:dyDescent="0.2">
      <c r="A96" s="40" t="str">
        <f t="shared" ref="A96:A102" si="8">PROPER(G96)</f>
        <v>Bolsa Hermetica 3X3</v>
      </c>
      <c r="B96" s="84" t="s">
        <v>620</v>
      </c>
      <c r="C96" s="60">
        <v>10000</v>
      </c>
      <c r="D96" s="23">
        <v>1200</v>
      </c>
      <c r="E96" s="58"/>
      <c r="F96" s="38"/>
      <c r="G96" s="33" t="s">
        <v>360</v>
      </c>
      <c r="H96" s="35">
        <v>50000</v>
      </c>
    </row>
    <row r="97" spans="1:8" ht="14.25" customHeight="1" x14ac:dyDescent="0.2">
      <c r="A97" s="40" t="str">
        <f t="shared" si="8"/>
        <v>Bolsa Hermetica 5X6</v>
      </c>
      <c r="B97" s="84" t="s">
        <v>620</v>
      </c>
      <c r="C97" s="81">
        <v>12500</v>
      </c>
      <c r="D97" s="23">
        <v>1500</v>
      </c>
      <c r="E97" s="58"/>
      <c r="F97" s="38"/>
      <c r="G97" s="33" t="s">
        <v>361</v>
      </c>
      <c r="H97" s="35">
        <v>60000</v>
      </c>
    </row>
    <row r="98" spans="1:8" ht="15" customHeight="1" x14ac:dyDescent="0.2">
      <c r="A98" s="40" t="str">
        <f t="shared" si="8"/>
        <v>Bolsa Hermetica 5X9</v>
      </c>
      <c r="B98" s="84" t="s">
        <v>620</v>
      </c>
      <c r="C98" s="47">
        <v>14000</v>
      </c>
      <c r="D98" s="23">
        <v>1600</v>
      </c>
      <c r="E98" s="58"/>
      <c r="F98" s="38"/>
      <c r="G98" s="33" t="s">
        <v>362</v>
      </c>
      <c r="H98" s="36">
        <v>14000</v>
      </c>
    </row>
    <row r="99" spans="1:8" ht="15" customHeight="1" x14ac:dyDescent="0.2">
      <c r="A99" s="40" t="str">
        <f t="shared" si="8"/>
        <v>Bolsa Hermetica 6X9</v>
      </c>
      <c r="B99" s="84" t="s">
        <v>620</v>
      </c>
      <c r="C99" s="47">
        <v>18500</v>
      </c>
      <c r="D99" s="23">
        <v>2100</v>
      </c>
      <c r="E99" s="58"/>
      <c r="F99" s="38"/>
      <c r="G99" s="33" t="s">
        <v>363</v>
      </c>
      <c r="H99" s="36">
        <v>18000</v>
      </c>
    </row>
    <row r="100" spans="1:8" ht="15" customHeight="1" x14ac:dyDescent="0.2">
      <c r="A100" s="40" t="str">
        <f t="shared" si="8"/>
        <v>Bolsa Hermetica 8X10</v>
      </c>
      <c r="B100" s="84" t="s">
        <v>620</v>
      </c>
      <c r="C100" s="47">
        <v>21000</v>
      </c>
      <c r="D100" s="23">
        <v>2300</v>
      </c>
      <c r="E100" s="58"/>
      <c r="F100" s="38"/>
      <c r="G100" s="33" t="s">
        <v>364</v>
      </c>
      <c r="H100" s="37">
        <v>19000</v>
      </c>
    </row>
    <row r="101" spans="1:8" ht="15" customHeight="1" x14ac:dyDescent="0.2">
      <c r="A101" s="61" t="str">
        <f t="shared" si="8"/>
        <v>Bolsa Hermetica 9X9</v>
      </c>
      <c r="B101" s="84" t="s">
        <v>620</v>
      </c>
      <c r="C101" s="47">
        <v>23000</v>
      </c>
      <c r="D101" s="23">
        <v>2500</v>
      </c>
      <c r="E101" s="58"/>
      <c r="F101" s="38"/>
      <c r="G101" s="33" t="s">
        <v>365</v>
      </c>
      <c r="H101" s="35">
        <v>21000</v>
      </c>
    </row>
    <row r="102" spans="1:8" ht="15" customHeight="1" x14ac:dyDescent="0.2">
      <c r="A102" s="61" t="str">
        <f t="shared" si="8"/>
        <v>Bolsa Hermetica 9X18</v>
      </c>
      <c r="B102" s="84" t="s">
        <v>620</v>
      </c>
      <c r="C102" s="47">
        <v>31000</v>
      </c>
      <c r="D102" s="23">
        <v>3300</v>
      </c>
      <c r="E102" s="58"/>
      <c r="F102" s="38"/>
      <c r="G102" s="33" t="s">
        <v>366</v>
      </c>
      <c r="H102" s="36">
        <v>31000</v>
      </c>
    </row>
    <row r="103" spans="1:8" ht="15" customHeight="1" x14ac:dyDescent="0.2">
      <c r="A103" s="40" t="s">
        <v>536</v>
      </c>
      <c r="B103" s="84" t="s">
        <v>620</v>
      </c>
      <c r="C103" s="47">
        <v>42000</v>
      </c>
      <c r="D103" s="23">
        <v>4500</v>
      </c>
      <c r="E103" s="58"/>
      <c r="F103" s="38"/>
      <c r="G103" s="33"/>
      <c r="H103" s="36"/>
    </row>
    <row r="104" spans="1:8" ht="15.75" customHeight="1" x14ac:dyDescent="0.2">
      <c r="A104" s="40" t="str">
        <f t="shared" ref="A104:A114" si="9">PROPER(G104)</f>
        <v>Bolsa Hermetica 10X12</v>
      </c>
      <c r="B104" s="84" t="s">
        <v>620</v>
      </c>
      <c r="C104" s="47">
        <v>28000</v>
      </c>
      <c r="D104" s="23">
        <v>3000</v>
      </c>
      <c r="E104" s="58"/>
      <c r="F104" s="38"/>
      <c r="G104" s="33" t="s">
        <v>367</v>
      </c>
      <c r="H104" s="36">
        <v>29000</v>
      </c>
    </row>
    <row r="105" spans="1:8" ht="15" customHeight="1" x14ac:dyDescent="0.2">
      <c r="A105" s="61" t="str">
        <f t="shared" si="9"/>
        <v>Bolsa Hermetica 10X14</v>
      </c>
      <c r="B105" s="84" t="s">
        <v>620</v>
      </c>
      <c r="C105" s="81">
        <v>31000</v>
      </c>
      <c r="D105" s="23">
        <v>3500</v>
      </c>
      <c r="E105" s="81"/>
      <c r="F105" s="57"/>
      <c r="G105" s="33" t="s">
        <v>368</v>
      </c>
      <c r="H105" s="36">
        <v>27000</v>
      </c>
    </row>
    <row r="106" spans="1:8" s="57" customFormat="1" ht="15" customHeight="1" x14ac:dyDescent="0.2">
      <c r="A106" s="83" t="str">
        <f t="shared" si="9"/>
        <v>Bolsa Hermetica 10X16</v>
      </c>
      <c r="B106" s="84" t="s">
        <v>620</v>
      </c>
      <c r="C106" s="81">
        <v>34000</v>
      </c>
      <c r="D106" s="81">
        <v>3800</v>
      </c>
      <c r="E106" s="81"/>
      <c r="G106" s="33" t="s">
        <v>622</v>
      </c>
      <c r="H106" s="36"/>
    </row>
    <row r="107" spans="1:8" ht="15" customHeight="1" x14ac:dyDescent="0.2">
      <c r="A107" s="40" t="str">
        <f t="shared" si="9"/>
        <v>Bolsa Hermetica 13X19</v>
      </c>
      <c r="B107" s="84" t="s">
        <v>620</v>
      </c>
      <c r="C107" s="47">
        <v>48000</v>
      </c>
      <c r="D107" s="23">
        <v>5300</v>
      </c>
      <c r="E107" s="58"/>
      <c r="F107" s="38"/>
      <c r="G107" s="33" t="s">
        <v>369</v>
      </c>
      <c r="H107" s="36">
        <v>47000</v>
      </c>
    </row>
    <row r="108" spans="1:8" ht="15" customHeight="1" x14ac:dyDescent="0.2">
      <c r="A108" s="40" t="str">
        <f t="shared" si="9"/>
        <v>Bolsa Hermetica 14X14</v>
      </c>
      <c r="B108" s="84" t="s">
        <v>620</v>
      </c>
      <c r="C108" s="47">
        <v>39000</v>
      </c>
      <c r="D108" s="23">
        <v>4400</v>
      </c>
      <c r="E108" s="58"/>
      <c r="F108" s="38"/>
      <c r="G108" s="33" t="s">
        <v>370</v>
      </c>
      <c r="H108" s="36">
        <v>40000</v>
      </c>
    </row>
    <row r="109" spans="1:8" ht="15" customHeight="1" x14ac:dyDescent="0.2">
      <c r="A109" s="40" t="str">
        <f t="shared" si="9"/>
        <v>Bolsa Hermetica 14X18</v>
      </c>
      <c r="B109" s="84" t="s">
        <v>620</v>
      </c>
      <c r="C109" s="47">
        <v>47000</v>
      </c>
      <c r="D109" s="23">
        <v>5200</v>
      </c>
      <c r="E109" s="58"/>
      <c r="F109" s="38"/>
      <c r="G109" s="33" t="s">
        <v>371</v>
      </c>
      <c r="H109" s="36">
        <v>47000</v>
      </c>
    </row>
    <row r="110" spans="1:8" ht="15" customHeight="1" x14ac:dyDescent="0.2">
      <c r="A110" s="54" t="str">
        <f t="shared" si="9"/>
        <v>Bolsa Hermetica 15X17</v>
      </c>
      <c r="B110" s="84" t="s">
        <v>620</v>
      </c>
      <c r="C110" s="47">
        <v>48000</v>
      </c>
      <c r="D110" s="23">
        <v>5300</v>
      </c>
      <c r="E110" s="58"/>
      <c r="F110" s="38"/>
      <c r="G110" s="33" t="s">
        <v>372</v>
      </c>
      <c r="H110" s="36">
        <v>50000</v>
      </c>
    </row>
    <row r="111" spans="1:8" ht="15" customHeight="1" x14ac:dyDescent="0.2">
      <c r="A111" s="40" t="str">
        <f t="shared" si="9"/>
        <v>Bolsa Hermetica 15X20</v>
      </c>
      <c r="B111" s="84" t="s">
        <v>620</v>
      </c>
      <c r="C111" s="52">
        <v>56000</v>
      </c>
      <c r="D111" s="23">
        <v>6100</v>
      </c>
      <c r="E111" s="58"/>
      <c r="F111" s="38"/>
      <c r="G111" s="33" t="s">
        <v>373</v>
      </c>
      <c r="H111" s="36">
        <v>57000</v>
      </c>
    </row>
    <row r="112" spans="1:8" ht="15" customHeight="1" x14ac:dyDescent="0.2">
      <c r="A112" s="40" t="str">
        <f t="shared" si="9"/>
        <v>Bolsa Hermetica 15X24</v>
      </c>
      <c r="B112" s="84" t="s">
        <v>620</v>
      </c>
      <c r="C112" s="47">
        <v>65000</v>
      </c>
      <c r="D112" s="23">
        <v>6800</v>
      </c>
      <c r="E112" s="58"/>
      <c r="F112" s="38"/>
      <c r="G112" s="33" t="s">
        <v>374</v>
      </c>
      <c r="H112" s="36">
        <v>63000</v>
      </c>
    </row>
    <row r="113" spans="1:8" ht="15" customHeight="1" x14ac:dyDescent="0.2">
      <c r="A113" s="40" t="str">
        <f t="shared" si="9"/>
        <v>Bolsa Hermetica 18X18</v>
      </c>
      <c r="B113" s="84" t="s">
        <v>620</v>
      </c>
      <c r="C113" s="47">
        <v>60000</v>
      </c>
      <c r="D113" s="23">
        <v>6500</v>
      </c>
      <c r="E113" s="81"/>
      <c r="F113" s="38"/>
      <c r="G113" s="33" t="s">
        <v>375</v>
      </c>
      <c r="H113" s="36">
        <v>57000</v>
      </c>
    </row>
    <row r="114" spans="1:8" ht="15" customHeight="1" x14ac:dyDescent="0.2">
      <c r="A114" s="40" t="str">
        <f t="shared" si="9"/>
        <v>Bolsa Hermetica 18X20</v>
      </c>
      <c r="B114" s="84" t="s">
        <v>620</v>
      </c>
      <c r="C114" s="47">
        <v>66000</v>
      </c>
      <c r="D114" s="23">
        <v>7100</v>
      </c>
      <c r="E114" s="81"/>
      <c r="F114" s="38"/>
      <c r="G114" s="33" t="s">
        <v>376</v>
      </c>
      <c r="H114" s="35">
        <v>65000</v>
      </c>
    </row>
    <row r="115" spans="1:8" ht="15" customHeight="1" x14ac:dyDescent="0.2">
      <c r="A115" s="40" t="str">
        <f>G115</f>
        <v>Bolsa hermetica 20x20</v>
      </c>
      <c r="B115" s="84" t="s">
        <v>620</v>
      </c>
      <c r="C115" s="47">
        <v>75000</v>
      </c>
      <c r="D115" s="23">
        <v>8000</v>
      </c>
      <c r="E115" s="81"/>
      <c r="F115" s="38"/>
      <c r="G115" s="33" t="s">
        <v>377</v>
      </c>
      <c r="H115" s="35">
        <v>72000</v>
      </c>
    </row>
    <row r="116" spans="1:8" ht="14.25" customHeight="1" x14ac:dyDescent="0.2">
      <c r="A116" s="40" t="str">
        <f t="shared" ref="A116:A122" si="10">PROPER(G116)</f>
        <v>Bolsa Hermetica 20X24</v>
      </c>
      <c r="B116" s="84" t="s">
        <v>620</v>
      </c>
      <c r="C116" s="47">
        <v>86000</v>
      </c>
      <c r="D116" s="23">
        <v>9100</v>
      </c>
      <c r="E116" s="81"/>
      <c r="F116" s="38"/>
      <c r="G116" s="33" t="s">
        <v>378</v>
      </c>
      <c r="H116" s="35">
        <v>81000</v>
      </c>
    </row>
    <row r="117" spans="1:8" ht="15" customHeight="1" x14ac:dyDescent="0.2">
      <c r="A117" s="40" t="str">
        <f t="shared" si="10"/>
        <v>Bolsa Hermetica 20X30</v>
      </c>
      <c r="B117" s="84" t="s">
        <v>620</v>
      </c>
      <c r="C117" s="47">
        <v>106000</v>
      </c>
      <c r="D117" s="23">
        <v>11000</v>
      </c>
      <c r="E117" s="81"/>
      <c r="F117" s="38"/>
      <c r="G117" s="33" t="s">
        <v>396</v>
      </c>
      <c r="H117" s="35">
        <v>96000</v>
      </c>
    </row>
    <row r="118" spans="1:8" s="57" customFormat="1" ht="15" customHeight="1" x14ac:dyDescent="0.2">
      <c r="A118" s="83" t="s">
        <v>693</v>
      </c>
      <c r="B118" s="84" t="s">
        <v>692</v>
      </c>
      <c r="C118" s="47">
        <v>126000</v>
      </c>
      <c r="D118" s="81">
        <v>13200</v>
      </c>
      <c r="E118" s="81"/>
      <c r="F118" s="38"/>
      <c r="G118" s="33"/>
      <c r="H118" s="35"/>
    </row>
    <row r="119" spans="1:8" ht="15" customHeight="1" x14ac:dyDescent="0.2">
      <c r="A119" s="40" t="str">
        <f t="shared" si="10"/>
        <v>Bolsa Hermetica 25X35</v>
      </c>
      <c r="B119" s="84" t="s">
        <v>620</v>
      </c>
      <c r="C119" s="47">
        <v>149000</v>
      </c>
      <c r="D119" s="23">
        <v>15400</v>
      </c>
      <c r="E119" s="81"/>
      <c r="F119" s="38"/>
      <c r="G119" s="33" t="s">
        <v>379</v>
      </c>
      <c r="H119" s="35">
        <v>135000</v>
      </c>
    </row>
    <row r="120" spans="1:8" ht="15" customHeight="1" x14ac:dyDescent="0.2">
      <c r="A120" s="40" t="str">
        <f t="shared" si="10"/>
        <v>Bolsa Hermetica 30X31</v>
      </c>
      <c r="B120" s="84" t="s">
        <v>620</v>
      </c>
      <c r="C120" s="47">
        <v>150000</v>
      </c>
      <c r="D120" s="23">
        <v>15500</v>
      </c>
      <c r="E120" s="81"/>
      <c r="F120" s="38"/>
      <c r="G120" s="33" t="s">
        <v>380</v>
      </c>
      <c r="H120" s="35">
        <v>140000</v>
      </c>
    </row>
    <row r="121" spans="1:8" ht="15" customHeight="1" x14ac:dyDescent="0.2">
      <c r="A121" s="40" t="str">
        <f t="shared" si="10"/>
        <v>Bolsa Hermetica 30X40</v>
      </c>
      <c r="B121" s="84" t="s">
        <v>620</v>
      </c>
      <c r="C121" s="47">
        <v>202000</v>
      </c>
      <c r="D121" s="23">
        <v>20700</v>
      </c>
      <c r="E121" s="81"/>
      <c r="F121" s="38"/>
      <c r="G121" s="33" t="s">
        <v>381</v>
      </c>
      <c r="H121" s="35">
        <v>188000</v>
      </c>
    </row>
    <row r="122" spans="1:8" ht="15" customHeight="1" x14ac:dyDescent="0.2">
      <c r="A122" s="40" t="str">
        <f t="shared" si="10"/>
        <v>Bolsa Hermetica 40X50</v>
      </c>
      <c r="B122" s="84" t="s">
        <v>620</v>
      </c>
      <c r="C122" s="47">
        <v>375000</v>
      </c>
      <c r="D122" s="23">
        <v>38000</v>
      </c>
      <c r="E122" s="58"/>
      <c r="F122" s="38"/>
      <c r="G122" s="33" t="s">
        <v>382</v>
      </c>
      <c r="H122" s="35">
        <v>350000</v>
      </c>
    </row>
    <row r="123" spans="1:8" ht="15" customHeight="1" x14ac:dyDescent="0.25">
      <c r="A123" s="40" t="str">
        <f t="shared" ref="A123:A133" si="11">PROPER(F123)</f>
        <v/>
      </c>
      <c r="B123" s="39" t="str">
        <f t="shared" ref="B123:B133" si="12">PROPER(G123)</f>
        <v>Cinta Adhesivas</v>
      </c>
      <c r="C123" s="66" t="s">
        <v>594</v>
      </c>
      <c r="D123" s="66" t="s">
        <v>53</v>
      </c>
      <c r="E123" s="23"/>
      <c r="F123" s="33"/>
      <c r="G123" s="44" t="s">
        <v>315</v>
      </c>
    </row>
    <row r="124" spans="1:8" ht="15" customHeight="1" x14ac:dyDescent="0.2">
      <c r="A124" s="40" t="str">
        <f t="shared" si="11"/>
        <v xml:space="preserve">Cinta Impronta </v>
      </c>
      <c r="B124" s="41" t="str">
        <f t="shared" si="12"/>
        <v>Caja X 48 Rollos</v>
      </c>
      <c r="C124" s="25">
        <v>85000</v>
      </c>
      <c r="D124" s="23">
        <v>2000</v>
      </c>
      <c r="E124" s="23"/>
      <c r="F124" s="33" t="s">
        <v>283</v>
      </c>
      <c r="G124" s="64" t="s">
        <v>466</v>
      </c>
    </row>
    <row r="125" spans="1:8" ht="15" customHeight="1" x14ac:dyDescent="0.2">
      <c r="A125" s="40" t="str">
        <f t="shared" si="11"/>
        <v>Cinta 50 Mts Transparente</v>
      </c>
      <c r="B125" s="41" t="str">
        <f t="shared" si="12"/>
        <v>Caja X 48 Rollos</v>
      </c>
      <c r="C125" s="25">
        <v>96000</v>
      </c>
      <c r="D125" s="23">
        <v>2500</v>
      </c>
      <c r="E125" s="23"/>
      <c r="F125" s="63" t="s">
        <v>461</v>
      </c>
      <c r="G125" s="64" t="s">
        <v>466</v>
      </c>
    </row>
    <row r="126" spans="1:8" ht="15" customHeight="1" x14ac:dyDescent="0.2">
      <c r="A126" s="40" t="str">
        <f t="shared" si="11"/>
        <v>Cinta 100 Mts Color</v>
      </c>
      <c r="B126" s="41" t="str">
        <f t="shared" si="12"/>
        <v>Caja X 36 Rollos</v>
      </c>
      <c r="C126" s="25">
        <v>198000</v>
      </c>
      <c r="D126" s="23">
        <v>6000</v>
      </c>
      <c r="E126" s="23"/>
      <c r="F126" s="63" t="s">
        <v>291</v>
      </c>
      <c r="G126" s="64" t="s">
        <v>469</v>
      </c>
      <c r="H126" s="53" t="s">
        <v>516</v>
      </c>
    </row>
    <row r="127" spans="1:8" ht="15" customHeight="1" x14ac:dyDescent="0.2">
      <c r="A127" s="61" t="str">
        <f t="shared" si="11"/>
        <v>Cinta 100 Mts Transparente</v>
      </c>
      <c r="B127" s="41" t="str">
        <f t="shared" si="12"/>
        <v>Caja X 36 Rollos</v>
      </c>
      <c r="C127" s="25">
        <v>144000</v>
      </c>
      <c r="D127" s="23">
        <v>4500</v>
      </c>
      <c r="E127" s="23"/>
      <c r="F127" s="63" t="s">
        <v>462</v>
      </c>
      <c r="G127" s="64" t="s">
        <v>469</v>
      </c>
      <c r="H127" s="53" t="s">
        <v>516</v>
      </c>
    </row>
    <row r="128" spans="1:8" ht="15" customHeight="1" x14ac:dyDescent="0.2">
      <c r="A128" s="40" t="str">
        <f t="shared" si="11"/>
        <v>Cinta 200 Mts Transparente</v>
      </c>
      <c r="B128" s="41" t="str">
        <f t="shared" si="12"/>
        <v>Caja X 36 Rollos</v>
      </c>
      <c r="C128" s="25">
        <v>216000</v>
      </c>
      <c r="D128" s="23">
        <v>6500</v>
      </c>
      <c r="E128" s="23"/>
      <c r="F128" s="63" t="s">
        <v>463</v>
      </c>
      <c r="G128" s="64" t="s">
        <v>469</v>
      </c>
      <c r="H128" s="53" t="s">
        <v>567</v>
      </c>
    </row>
    <row r="129" spans="1:8" ht="15" customHeight="1" x14ac:dyDescent="0.2">
      <c r="A129" s="40" t="str">
        <f t="shared" si="11"/>
        <v>Cinta 300 Mts Transparente</v>
      </c>
      <c r="B129" s="84" t="str">
        <f t="shared" si="12"/>
        <v>Caja X 24 Rollos</v>
      </c>
      <c r="C129" s="82">
        <v>216000</v>
      </c>
      <c r="D129" s="23">
        <v>9500</v>
      </c>
      <c r="E129" s="23"/>
      <c r="F129" s="63" t="s">
        <v>464</v>
      </c>
      <c r="G129" s="64" t="s">
        <v>467</v>
      </c>
      <c r="H129" s="53" t="s">
        <v>568</v>
      </c>
    </row>
    <row r="130" spans="1:8" ht="15" customHeight="1" x14ac:dyDescent="0.2">
      <c r="A130" s="40" t="str">
        <f t="shared" si="11"/>
        <v>Cinta 500 Mts Transparente</v>
      </c>
      <c r="B130" s="84" t="str">
        <f t="shared" si="12"/>
        <v>Caja X 12 Rollos</v>
      </c>
      <c r="C130" s="82">
        <v>16500</v>
      </c>
      <c r="D130" s="23">
        <v>17000</v>
      </c>
      <c r="E130" s="81"/>
      <c r="F130" s="63" t="s">
        <v>465</v>
      </c>
      <c r="G130" s="64" t="s">
        <v>468</v>
      </c>
      <c r="H130" s="53">
        <v>20000</v>
      </c>
    </row>
    <row r="131" spans="1:8" ht="15" customHeight="1" x14ac:dyDescent="0.2">
      <c r="A131" s="61" t="str">
        <f t="shared" si="11"/>
        <v>Cinta De Enmascarar Golden 1 "</v>
      </c>
      <c r="B131" s="84" t="str">
        <f t="shared" si="12"/>
        <v>Caja X 48 Rollos</v>
      </c>
      <c r="C131" s="82">
        <v>91200</v>
      </c>
      <c r="D131" s="23">
        <v>2000</v>
      </c>
      <c r="E131" s="23"/>
      <c r="F131" s="63" t="s">
        <v>237</v>
      </c>
      <c r="G131" s="64" t="s">
        <v>466</v>
      </c>
      <c r="H131" s="57"/>
    </row>
    <row r="132" spans="1:8" ht="15" customHeight="1" x14ac:dyDescent="0.2">
      <c r="A132" s="40" t="str">
        <f t="shared" si="11"/>
        <v xml:space="preserve">Cinta De Enmascarar Golden 3/4 </v>
      </c>
      <c r="B132" s="84" t="str">
        <f t="shared" si="12"/>
        <v>Caja X 48 Rollos</v>
      </c>
      <c r="C132" s="82">
        <v>81600</v>
      </c>
      <c r="D132" s="23">
        <v>1800</v>
      </c>
      <c r="E132" s="23"/>
      <c r="F132" s="63" t="s">
        <v>238</v>
      </c>
      <c r="G132" s="64" t="s">
        <v>466</v>
      </c>
      <c r="H132" s="57"/>
    </row>
    <row r="133" spans="1:8" ht="15" customHeight="1" x14ac:dyDescent="0.25">
      <c r="A133" s="40" t="str">
        <f t="shared" si="11"/>
        <v/>
      </c>
      <c r="B133" s="39" t="str">
        <f t="shared" si="12"/>
        <v>Contenedores Espumados</v>
      </c>
      <c r="C133" s="65" t="s">
        <v>574</v>
      </c>
      <c r="D133" s="66" t="s">
        <v>572</v>
      </c>
      <c r="E133" s="23"/>
      <c r="F133" s="63"/>
      <c r="G133" s="44" t="s">
        <v>402</v>
      </c>
      <c r="H133" s="57"/>
    </row>
    <row r="134" spans="1:8" ht="15" customHeight="1" x14ac:dyDescent="0.2">
      <c r="A134" s="40" t="str">
        <f t="shared" ref="A134:B136" si="13">PROPER(F134)</f>
        <v>Tapa Contenedor  Ovalado 3D Negro</v>
      </c>
      <c r="B134" s="41" t="str">
        <f t="shared" si="13"/>
        <v>Caja X 300 Und</v>
      </c>
      <c r="C134" s="82">
        <v>174000</v>
      </c>
      <c r="D134" s="23">
        <v>600</v>
      </c>
      <c r="E134" s="81"/>
      <c r="F134" s="33" t="s">
        <v>435</v>
      </c>
      <c r="G134" s="64" t="s">
        <v>187</v>
      </c>
    </row>
    <row r="135" spans="1:8" ht="15" customHeight="1" x14ac:dyDescent="0.2">
      <c r="A135" s="40" t="str">
        <f t="shared" si="13"/>
        <v>Contenedor Visualpack Vm-1</v>
      </c>
      <c r="B135" s="41" t="str">
        <f t="shared" si="13"/>
        <v>Caja X 300 Und</v>
      </c>
      <c r="C135" s="25">
        <v>141500</v>
      </c>
      <c r="D135" s="23">
        <v>500</v>
      </c>
      <c r="E135" s="23"/>
      <c r="F135" s="33" t="s">
        <v>293</v>
      </c>
      <c r="G135" s="45" t="s">
        <v>187</v>
      </c>
    </row>
    <row r="136" spans="1:8" ht="15" customHeight="1" x14ac:dyDescent="0.2">
      <c r="A136" s="40" t="str">
        <f t="shared" si="13"/>
        <v>Contenedor Visualpack Vj-1</v>
      </c>
      <c r="B136" s="41" t="str">
        <f t="shared" si="13"/>
        <v>Caja X 200 Und</v>
      </c>
      <c r="C136" s="25">
        <v>234000</v>
      </c>
      <c r="D136" s="23">
        <v>1250</v>
      </c>
      <c r="E136" s="23"/>
      <c r="F136" s="33" t="s">
        <v>292</v>
      </c>
      <c r="G136" s="45" t="s">
        <v>176</v>
      </c>
    </row>
    <row r="137" spans="1:8" ht="15" customHeight="1" x14ac:dyDescent="0.2">
      <c r="A137" s="95" t="s">
        <v>681</v>
      </c>
      <c r="B137" s="41" t="s">
        <v>679</v>
      </c>
      <c r="C137" s="25">
        <v>132500</v>
      </c>
      <c r="D137" s="23">
        <v>1500</v>
      </c>
      <c r="E137" s="23"/>
      <c r="F137" s="33"/>
      <c r="G137" s="45"/>
    </row>
    <row r="138" spans="1:8" ht="15" customHeight="1" x14ac:dyDescent="0.25">
      <c r="A138" s="40" t="str">
        <f>PROPER(F138)</f>
        <v/>
      </c>
      <c r="B138" s="39" t="str">
        <f>PROPER(G138)</f>
        <v xml:space="preserve">Contenedores Deli </v>
      </c>
      <c r="C138" s="65" t="s">
        <v>574</v>
      </c>
      <c r="D138" s="66" t="s">
        <v>708</v>
      </c>
      <c r="E138" s="23"/>
      <c r="F138" s="33"/>
      <c r="G138" s="44" t="s">
        <v>319</v>
      </c>
    </row>
    <row r="139" spans="1:8" ht="15" customHeight="1" x14ac:dyDescent="0.2">
      <c r="A139" s="96" t="s">
        <v>680</v>
      </c>
      <c r="B139" s="84" t="s">
        <v>679</v>
      </c>
      <c r="C139" s="82">
        <v>132500</v>
      </c>
      <c r="D139" s="23">
        <v>1500</v>
      </c>
      <c r="E139" s="23"/>
      <c r="F139" s="33"/>
      <c r="G139" s="64"/>
    </row>
    <row r="140" spans="1:8" ht="15" customHeight="1" x14ac:dyDescent="0.2">
      <c r="A140" s="40" t="str">
        <f t="shared" ref="A140:B147" si="14">PROPER(F140)</f>
        <v>Contenedor Rect Proto Go 6*5 12 Oz Negro</v>
      </c>
      <c r="B140" s="84" t="str">
        <f t="shared" si="14"/>
        <v>Caja X 100 Und</v>
      </c>
      <c r="C140" s="82">
        <v>178000</v>
      </c>
      <c r="D140" s="23">
        <v>1800</v>
      </c>
      <c r="E140" s="23"/>
      <c r="F140" s="33" t="s">
        <v>493</v>
      </c>
      <c r="G140" s="64" t="s">
        <v>494</v>
      </c>
    </row>
    <row r="141" spans="1:8" ht="15" customHeight="1" x14ac:dyDescent="0.2">
      <c r="A141" s="40" t="str">
        <f t="shared" si="14"/>
        <v>Contenedor Deli Flex Trasp 6 Oz Talla (M)</v>
      </c>
      <c r="B141" s="84" t="str">
        <f t="shared" si="14"/>
        <v>Caja X 12 Paq X 25 Unidad</v>
      </c>
      <c r="C141" s="82">
        <v>51000</v>
      </c>
      <c r="D141" s="23">
        <v>4500</v>
      </c>
      <c r="E141" s="23"/>
      <c r="F141" s="33" t="s">
        <v>430</v>
      </c>
      <c r="G141" s="29" t="s">
        <v>429</v>
      </c>
    </row>
    <row r="142" spans="1:8" s="57" customFormat="1" ht="15" customHeight="1" x14ac:dyDescent="0.2">
      <c r="A142" s="83" t="str">
        <f t="shared" si="14"/>
        <v>Contenedor Deli Flex Trasp 6 Oz Talla (L)</v>
      </c>
      <c r="B142" s="84" t="str">
        <f t="shared" si="14"/>
        <v>Caja X 9 Paq X 25 Unidad</v>
      </c>
      <c r="C142" s="82">
        <v>60000</v>
      </c>
      <c r="D142" s="81">
        <v>7000</v>
      </c>
      <c r="E142" s="81"/>
      <c r="F142" s="33" t="s">
        <v>431</v>
      </c>
      <c r="G142" s="29" t="s">
        <v>59</v>
      </c>
    </row>
    <row r="143" spans="1:8" ht="14.25" customHeight="1" x14ac:dyDescent="0.2">
      <c r="A143" s="83" t="str">
        <f t="shared" si="14"/>
        <v xml:space="preserve">Contenedor Deli  Flex Trasp 8 Oz Talla (M) </v>
      </c>
      <c r="B143" s="84" t="str">
        <f t="shared" si="14"/>
        <v>Caja X 12 Paq X 25 Unidad</v>
      </c>
      <c r="C143" s="82">
        <v>53000</v>
      </c>
      <c r="D143" s="23">
        <v>4600</v>
      </c>
      <c r="E143" s="23"/>
      <c r="F143" s="33" t="s">
        <v>701</v>
      </c>
      <c r="G143" s="29" t="s">
        <v>429</v>
      </c>
    </row>
    <row r="144" spans="1:8" ht="15" customHeight="1" x14ac:dyDescent="0.2">
      <c r="A144" s="40" t="str">
        <f t="shared" si="14"/>
        <v xml:space="preserve">Contenedor Deli  Flex Trasp 8 Oz Talla (L) </v>
      </c>
      <c r="B144" s="84" t="str">
        <f t="shared" si="14"/>
        <v>Caja X 9 Paq X 25 Unidad</v>
      </c>
      <c r="C144" s="82">
        <v>66000</v>
      </c>
      <c r="D144" s="23">
        <v>7600</v>
      </c>
      <c r="E144" s="23"/>
      <c r="F144" s="33" t="s">
        <v>700</v>
      </c>
      <c r="G144" s="29" t="s">
        <v>59</v>
      </c>
    </row>
    <row r="145" spans="1:7" ht="15" customHeight="1" x14ac:dyDescent="0.2">
      <c r="A145" s="40" t="str">
        <f t="shared" si="14"/>
        <v>Contenedor Deli  Flex Trasp 24 Oz</v>
      </c>
      <c r="B145" s="84" t="str">
        <f t="shared" si="14"/>
        <v>Caja X 9 Paq X 25 Unidad</v>
      </c>
      <c r="C145" s="82">
        <v>109000</v>
      </c>
      <c r="D145" s="23">
        <v>12500</v>
      </c>
      <c r="E145" s="23"/>
      <c r="F145" s="33" t="s">
        <v>157</v>
      </c>
      <c r="G145" s="29" t="s">
        <v>59</v>
      </c>
    </row>
    <row r="146" spans="1:7" ht="15" customHeight="1" x14ac:dyDescent="0.25">
      <c r="A146" s="40" t="str">
        <f t="shared" si="14"/>
        <v/>
      </c>
      <c r="B146" s="39" t="str">
        <f t="shared" si="14"/>
        <v>Copas Vino Y Flauta</v>
      </c>
      <c r="C146" s="65" t="s">
        <v>574</v>
      </c>
      <c r="D146" s="66" t="s">
        <v>572</v>
      </c>
      <c r="E146" s="23"/>
      <c r="F146" s="63"/>
      <c r="G146" s="44" t="s">
        <v>316</v>
      </c>
    </row>
    <row r="147" spans="1:7" ht="15" customHeight="1" x14ac:dyDescent="0.2">
      <c r="A147" s="40" t="str">
        <f t="shared" si="14"/>
        <v>Copa Flauta  Deco Transparente</v>
      </c>
      <c r="B147" s="84" t="str">
        <f t="shared" si="14"/>
        <v>Caja *25 Pqt *12 Und</v>
      </c>
      <c r="C147" s="82">
        <v>157000</v>
      </c>
      <c r="D147" s="23">
        <v>6500</v>
      </c>
      <c r="E147" s="23">
        <v>9000</v>
      </c>
      <c r="F147" s="63" t="s">
        <v>507</v>
      </c>
      <c r="G147" s="28" t="s">
        <v>109</v>
      </c>
    </row>
    <row r="148" spans="1:7" ht="15" customHeight="1" x14ac:dyDescent="0.2">
      <c r="A148" s="40" t="str">
        <f t="shared" ref="A148:A169" si="15">PROPER(F148)</f>
        <v>Copa Flauta  Deco Color</v>
      </c>
      <c r="B148" s="84" t="s">
        <v>509</v>
      </c>
      <c r="C148" s="82">
        <v>185000</v>
      </c>
      <c r="D148" s="23" t="s">
        <v>581</v>
      </c>
      <c r="E148" s="23"/>
      <c r="F148" s="63" t="s">
        <v>508</v>
      </c>
      <c r="G148" s="28"/>
    </row>
    <row r="149" spans="1:7" ht="15" customHeight="1" x14ac:dyDescent="0.2">
      <c r="A149" s="83" t="str">
        <f t="shared" si="15"/>
        <v>Copa Vino Deco</v>
      </c>
      <c r="B149" s="84" t="str">
        <f t="shared" ref="B149:B162" si="16">PROPER(G149)</f>
        <v>Caja *25 Pqt *12 Und</v>
      </c>
      <c r="C149" s="82">
        <v>170000</v>
      </c>
      <c r="D149" s="23">
        <v>6800</v>
      </c>
      <c r="E149" s="23"/>
      <c r="F149" s="63" t="s">
        <v>111</v>
      </c>
      <c r="G149" s="28" t="s">
        <v>109</v>
      </c>
    </row>
    <row r="150" spans="1:7" ht="15" customHeight="1" x14ac:dyDescent="0.2">
      <c r="A150" s="40" t="str">
        <f t="shared" si="15"/>
        <v>Copa Fluta Chevere</v>
      </c>
      <c r="B150" s="84" t="str">
        <f t="shared" si="16"/>
        <v>Caja X 11 Paquetes</v>
      </c>
      <c r="C150" s="82">
        <v>105000</v>
      </c>
      <c r="D150" s="23">
        <v>9000</v>
      </c>
      <c r="E150" s="81"/>
      <c r="F150" s="63" t="s">
        <v>63</v>
      </c>
      <c r="G150" s="29" t="s">
        <v>202</v>
      </c>
    </row>
    <row r="151" spans="1:7" ht="15" customHeight="1" x14ac:dyDescent="0.25">
      <c r="A151" s="40" t="str">
        <f t="shared" si="15"/>
        <v/>
      </c>
      <c r="B151" s="39" t="str">
        <f t="shared" si="16"/>
        <v>Copas Venecianas</v>
      </c>
      <c r="C151" s="65" t="s">
        <v>574</v>
      </c>
      <c r="D151" s="66" t="s">
        <v>572</v>
      </c>
      <c r="E151" s="23"/>
      <c r="F151" s="63"/>
      <c r="G151" s="44" t="s">
        <v>317</v>
      </c>
    </row>
    <row r="152" spans="1:7" ht="15" customHeight="1" x14ac:dyDescent="0.2">
      <c r="A152" s="40" t="str">
        <f t="shared" si="15"/>
        <v xml:space="preserve">Copa Veneciana 3Oz Crtal C/Tapa  </v>
      </c>
      <c r="B152" s="84" t="str">
        <f t="shared" si="16"/>
        <v>Caja 25 Paq X 20 Und</v>
      </c>
      <c r="C152" s="82">
        <v>145000</v>
      </c>
      <c r="D152" s="23">
        <v>6200</v>
      </c>
      <c r="E152" s="23"/>
      <c r="F152" s="33" t="s">
        <v>43</v>
      </c>
      <c r="G152" s="29" t="s">
        <v>110</v>
      </c>
    </row>
    <row r="153" spans="1:7" ht="15" customHeight="1" x14ac:dyDescent="0.2">
      <c r="A153" s="40" t="str">
        <f t="shared" si="15"/>
        <v xml:space="preserve">Copa Veneciana 5 Oz Crtal C/Tapa  </v>
      </c>
      <c r="B153" s="84" t="str">
        <f t="shared" si="16"/>
        <v>Caja 25 Paq X 20 Und</v>
      </c>
      <c r="C153" s="82">
        <v>169000</v>
      </c>
      <c r="D153" s="23">
        <v>7000</v>
      </c>
      <c r="E153" s="23"/>
      <c r="F153" s="33" t="s">
        <v>44</v>
      </c>
      <c r="G153" s="29" t="s">
        <v>110</v>
      </c>
    </row>
    <row r="154" spans="1:7" ht="15" customHeight="1" x14ac:dyDescent="0.2">
      <c r="A154" s="61" t="str">
        <f t="shared" si="15"/>
        <v xml:space="preserve">Copa Veneciana 8 Oz Crtal </v>
      </c>
      <c r="B154" s="84" t="str">
        <f t="shared" si="16"/>
        <v>Caja 25 Paq X 20 Und</v>
      </c>
      <c r="C154" s="82">
        <v>288000</v>
      </c>
      <c r="D154" s="23">
        <v>11800</v>
      </c>
      <c r="E154" s="23"/>
      <c r="F154" s="33" t="s">
        <v>45</v>
      </c>
      <c r="G154" s="29" t="s">
        <v>110</v>
      </c>
    </row>
    <row r="155" spans="1:7" ht="15" customHeight="1" x14ac:dyDescent="0.2">
      <c r="A155" s="40" t="str">
        <f t="shared" si="15"/>
        <v xml:space="preserve">Copa Veneciana 12 Oz Crtal C/Tapa  </v>
      </c>
      <c r="B155" s="41" t="str">
        <f t="shared" si="16"/>
        <v>Caja 25 Paq X 20 Und</v>
      </c>
      <c r="C155" s="82">
        <v>362000</v>
      </c>
      <c r="D155" s="23">
        <v>14800</v>
      </c>
      <c r="E155" s="81"/>
      <c r="F155" s="33" t="s">
        <v>42</v>
      </c>
      <c r="G155" s="29" t="s">
        <v>110</v>
      </c>
    </row>
    <row r="156" spans="1:7" ht="15" customHeight="1" x14ac:dyDescent="0.25">
      <c r="A156" s="40" t="str">
        <f t="shared" si="15"/>
        <v/>
      </c>
      <c r="B156" s="39" t="str">
        <f t="shared" si="16"/>
        <v xml:space="preserve">Cubiertos </v>
      </c>
      <c r="C156" s="65" t="s">
        <v>573</v>
      </c>
      <c r="D156" s="66" t="s">
        <v>572</v>
      </c>
      <c r="E156" s="23"/>
      <c r="F156" s="33"/>
      <c r="G156" s="44" t="s">
        <v>318</v>
      </c>
    </row>
    <row r="157" spans="1:7" ht="15" customHeight="1" x14ac:dyDescent="0.2">
      <c r="A157" s="40" t="str">
        <f t="shared" si="15"/>
        <v>Cubierto Grande Europea</v>
      </c>
      <c r="B157" s="41" t="str">
        <f t="shared" si="16"/>
        <v>Bulto 50 Paquetes X 100 Und</v>
      </c>
      <c r="C157" s="82">
        <v>194000</v>
      </c>
      <c r="D157" s="23">
        <v>4200</v>
      </c>
      <c r="E157" s="23"/>
      <c r="F157" s="33" t="s">
        <v>421</v>
      </c>
      <c r="G157" s="29" t="s">
        <v>203</v>
      </c>
    </row>
    <row r="158" spans="1:7" ht="15" customHeight="1" x14ac:dyDescent="0.2">
      <c r="A158" s="40" t="str">
        <f t="shared" si="15"/>
        <v>Cuchara Grande Fresh X 100</v>
      </c>
      <c r="B158" s="41" t="str">
        <f t="shared" si="16"/>
        <v>Bulto 50 Paquetes X 100 Und</v>
      </c>
      <c r="C158" s="25">
        <v>194000</v>
      </c>
      <c r="D158" s="23">
        <v>4200</v>
      </c>
      <c r="E158" s="23"/>
      <c r="F158" s="63" t="s">
        <v>114</v>
      </c>
      <c r="G158" s="29" t="s">
        <v>203</v>
      </c>
    </row>
    <row r="159" spans="1:7" ht="15" customHeight="1" x14ac:dyDescent="0.2">
      <c r="A159" s="40" t="str">
        <f t="shared" si="15"/>
        <v>Tenedor Grande Fresh X 100</v>
      </c>
      <c r="B159" s="41" t="str">
        <f t="shared" si="16"/>
        <v>Bulto 50 Paquetes X 100 Und</v>
      </c>
      <c r="C159" s="82">
        <v>194000</v>
      </c>
      <c r="D159" s="23">
        <v>4200</v>
      </c>
      <c r="E159" s="81"/>
      <c r="F159" s="63" t="s">
        <v>115</v>
      </c>
      <c r="G159" s="29" t="s">
        <v>203</v>
      </c>
    </row>
    <row r="160" spans="1:7" ht="15" customHeight="1" x14ac:dyDescent="0.2">
      <c r="A160" s="40" t="str">
        <f t="shared" si="15"/>
        <v>Cuchillo Fresh X 100</v>
      </c>
      <c r="B160" s="41" t="str">
        <f t="shared" si="16"/>
        <v>Bulto 50 Paquetes X 100 Und</v>
      </c>
      <c r="C160" s="82">
        <v>194000</v>
      </c>
      <c r="D160" s="81">
        <v>4200</v>
      </c>
      <c r="E160" s="23"/>
      <c r="F160" s="43" t="s">
        <v>116</v>
      </c>
      <c r="G160" s="29" t="s">
        <v>203</v>
      </c>
    </row>
    <row r="161" spans="1:7" ht="15" customHeight="1" x14ac:dyDescent="0.2">
      <c r="A161" s="40" t="str">
        <f t="shared" si="15"/>
        <v>Cuchara Pequeña Fresh X 100</v>
      </c>
      <c r="B161" s="41" t="str">
        <f t="shared" si="16"/>
        <v>Bulto 100 Paquetes X 100 Und</v>
      </c>
      <c r="C161" s="25">
        <v>215000</v>
      </c>
      <c r="D161" s="23">
        <v>2300</v>
      </c>
      <c r="E161" s="23"/>
      <c r="F161" s="43" t="s">
        <v>6</v>
      </c>
      <c r="G161" s="29" t="s">
        <v>204</v>
      </c>
    </row>
    <row r="162" spans="1:7" ht="15" customHeight="1" x14ac:dyDescent="0.2">
      <c r="A162" s="40" t="str">
        <f t="shared" si="15"/>
        <v>Tenedor Pequeño Fresh X 100</v>
      </c>
      <c r="B162" s="41" t="str">
        <f t="shared" si="16"/>
        <v>Bulto 100 Paquetes X 100 Und</v>
      </c>
      <c r="C162" s="25">
        <v>230000</v>
      </c>
      <c r="D162" s="23">
        <v>2500</v>
      </c>
      <c r="E162" s="23"/>
      <c r="F162" s="43" t="s">
        <v>113</v>
      </c>
      <c r="G162" s="29" t="s">
        <v>204</v>
      </c>
    </row>
    <row r="163" spans="1:7" s="57" customFormat="1" ht="15" customHeight="1" x14ac:dyDescent="0.2">
      <c r="A163" s="83" t="str">
        <f t="shared" si="15"/>
        <v>Tenedor Pequeño Fresh X20</v>
      </c>
      <c r="B163" s="84"/>
      <c r="C163" s="82"/>
      <c r="D163" s="81">
        <v>1500</v>
      </c>
      <c r="E163" s="81"/>
      <c r="F163" s="63" t="s">
        <v>623</v>
      </c>
      <c r="G163" s="29"/>
    </row>
    <row r="164" spans="1:7" ht="15" customHeight="1" x14ac:dyDescent="0.2">
      <c r="A164" s="40" t="str">
        <f t="shared" si="15"/>
        <v>Cuchara Postre Fresh Blanca X 500 Und</v>
      </c>
      <c r="B164" s="41" t="str">
        <f t="shared" ref="B164:B169" si="17">PROPER(G164)</f>
        <v>Pqt X 500 Und</v>
      </c>
      <c r="C164" s="25">
        <v>8000</v>
      </c>
      <c r="D164" s="23">
        <v>8500</v>
      </c>
      <c r="E164" s="23"/>
      <c r="F164" s="48" t="s">
        <v>624</v>
      </c>
      <c r="G164" s="29" t="s">
        <v>239</v>
      </c>
    </row>
    <row r="165" spans="1:7" ht="15" customHeight="1" x14ac:dyDescent="0.2">
      <c r="A165" s="40" t="str">
        <f t="shared" si="15"/>
        <v>Cuchara Postre Neon X 500 Und</v>
      </c>
      <c r="B165" s="41" t="str">
        <f t="shared" si="17"/>
        <v>Pqt X 500 Und</v>
      </c>
      <c r="C165" s="25"/>
      <c r="D165" s="23">
        <v>13000</v>
      </c>
      <c r="E165" s="23"/>
      <c r="F165" s="33" t="s">
        <v>112</v>
      </c>
      <c r="G165" s="29" t="s">
        <v>239</v>
      </c>
    </row>
    <row r="166" spans="1:7" ht="15" customHeight="1" x14ac:dyDescent="0.2">
      <c r="A166" s="40" t="str">
        <f t="shared" si="15"/>
        <v>Cuchara Deco Pequeña Transparente</v>
      </c>
      <c r="B166" s="41" t="str">
        <f t="shared" si="17"/>
        <v>Caja *100 Paquetes *100</v>
      </c>
      <c r="C166" s="25">
        <v>520000</v>
      </c>
      <c r="D166" s="23">
        <v>5000</v>
      </c>
      <c r="E166" s="23">
        <v>4800</v>
      </c>
      <c r="F166" s="33" t="s">
        <v>625</v>
      </c>
      <c r="G166" s="45" t="s">
        <v>394</v>
      </c>
    </row>
    <row r="167" spans="1:7" ht="15" customHeight="1" x14ac:dyDescent="0.2">
      <c r="A167" s="40" t="str">
        <f t="shared" si="15"/>
        <v>Cuchara Malteada Deco</v>
      </c>
      <c r="B167" s="41" t="str">
        <f t="shared" si="17"/>
        <v>Caja *20 Paquetes *100</v>
      </c>
      <c r="C167" s="25">
        <v>326000</v>
      </c>
      <c r="D167" s="23">
        <v>15500</v>
      </c>
      <c r="E167" s="23"/>
      <c r="F167" s="33" t="s">
        <v>393</v>
      </c>
      <c r="G167" s="45" t="s">
        <v>395</v>
      </c>
    </row>
    <row r="168" spans="1:7" ht="15" customHeight="1" x14ac:dyDescent="0.2">
      <c r="A168" s="40" t="str">
        <f t="shared" si="15"/>
        <v xml:space="preserve">Tenedor Tami *100 Grande </v>
      </c>
      <c r="B168" s="41" t="str">
        <f t="shared" si="17"/>
        <v>Caja  X 10 Paquetes 100 Und</v>
      </c>
      <c r="C168" s="25">
        <v>51000</v>
      </c>
      <c r="D168" s="23">
        <v>5300</v>
      </c>
      <c r="E168" s="81"/>
      <c r="F168" s="33" t="s">
        <v>425</v>
      </c>
      <c r="G168" s="64" t="s">
        <v>470</v>
      </c>
    </row>
    <row r="169" spans="1:7" ht="15" customHeight="1" x14ac:dyDescent="0.2">
      <c r="A169" s="40" t="str">
        <f t="shared" si="15"/>
        <v xml:space="preserve">Cuchillo Tami *100 Grande </v>
      </c>
      <c r="B169" s="41" t="str">
        <f t="shared" si="17"/>
        <v>Caja  X 10 Paquetes 100 Und</v>
      </c>
      <c r="C169" s="82">
        <v>51000</v>
      </c>
      <c r="D169" s="58">
        <v>5300</v>
      </c>
      <c r="E169" s="23"/>
      <c r="F169" s="33" t="s">
        <v>426</v>
      </c>
      <c r="G169" s="45" t="s">
        <v>470</v>
      </c>
    </row>
    <row r="170" spans="1:7" ht="15" customHeight="1" x14ac:dyDescent="0.2">
      <c r="A170" s="40" t="s">
        <v>504</v>
      </c>
      <c r="B170" s="41" t="s">
        <v>500</v>
      </c>
      <c r="C170" s="82">
        <v>60000</v>
      </c>
      <c r="D170" s="58">
        <v>6200</v>
      </c>
      <c r="E170" s="23"/>
      <c r="F170" s="33"/>
      <c r="G170" s="45"/>
    </row>
    <row r="171" spans="1:7" ht="15" customHeight="1" x14ac:dyDescent="0.2">
      <c r="A171" s="40" t="str">
        <f>PROPER(F171)</f>
        <v xml:space="preserve">Cuchillo Tami *20 Grande </v>
      </c>
      <c r="B171" s="41" t="str">
        <f>PROPER(G171)</f>
        <v>Caja  X 50 Paquetes 20 Und</v>
      </c>
      <c r="C171" s="82">
        <v>60000</v>
      </c>
      <c r="D171" s="23">
        <v>1500</v>
      </c>
      <c r="E171" s="23"/>
      <c r="F171" s="33" t="s">
        <v>427</v>
      </c>
      <c r="G171" s="45" t="s">
        <v>471</v>
      </c>
    </row>
    <row r="172" spans="1:7" ht="15" customHeight="1" x14ac:dyDescent="0.2">
      <c r="A172" s="40" t="s">
        <v>501</v>
      </c>
      <c r="B172" s="41" t="s">
        <v>502</v>
      </c>
      <c r="C172" s="82">
        <v>70000</v>
      </c>
      <c r="D172" s="23">
        <v>1600</v>
      </c>
      <c r="E172" s="23"/>
      <c r="F172" s="33"/>
      <c r="G172" s="45"/>
    </row>
    <row r="173" spans="1:7" ht="15" customHeight="1" x14ac:dyDescent="0.2">
      <c r="A173" s="40" t="s">
        <v>503</v>
      </c>
      <c r="B173" s="41" t="s">
        <v>502</v>
      </c>
      <c r="C173" s="59">
        <v>60000</v>
      </c>
      <c r="D173" s="23">
        <v>1500</v>
      </c>
      <c r="E173" s="23"/>
      <c r="F173" s="33"/>
      <c r="G173" s="45"/>
    </row>
    <row r="174" spans="1:7" ht="15" customHeight="1" x14ac:dyDescent="0.2">
      <c r="A174" s="40" t="s">
        <v>633</v>
      </c>
      <c r="B174" s="41" t="s">
        <v>502</v>
      </c>
      <c r="C174" s="25">
        <v>64000</v>
      </c>
      <c r="D174" s="23">
        <v>1500</v>
      </c>
      <c r="E174" s="23"/>
      <c r="F174" s="33"/>
      <c r="G174" s="45"/>
    </row>
    <row r="175" spans="1:7" ht="15" customHeight="1" x14ac:dyDescent="0.2">
      <c r="A175" s="40" t="str">
        <f t="shared" ref="A175:A183" si="18">PROPER(F175)</f>
        <v>Cuchara Tami *11 Cm X 100 Und</v>
      </c>
      <c r="B175" s="41" t="str">
        <f t="shared" ref="B175:B183" si="19">PROPER(G175)</f>
        <v>Caja 80 Paquetes</v>
      </c>
      <c r="C175" s="25">
        <v>202000</v>
      </c>
      <c r="D175" s="23">
        <v>2700</v>
      </c>
      <c r="E175" s="23"/>
      <c r="F175" s="33" t="s">
        <v>634</v>
      </c>
      <c r="G175" s="45" t="s">
        <v>383</v>
      </c>
    </row>
    <row r="176" spans="1:7" s="57" customFormat="1" ht="15" customHeight="1" x14ac:dyDescent="0.2">
      <c r="A176" s="83" t="str">
        <f t="shared" si="18"/>
        <v>Cuchara Dulcera Tami *100 Und</v>
      </c>
      <c r="B176" s="84" t="str">
        <f t="shared" si="19"/>
        <v>Caja 10 Paquetes</v>
      </c>
      <c r="C176" s="82">
        <v>55000</v>
      </c>
      <c r="D176" s="81">
        <v>5700</v>
      </c>
      <c r="E176" s="81"/>
      <c r="F176" s="33" t="s">
        <v>635</v>
      </c>
      <c r="G176" s="64" t="s">
        <v>636</v>
      </c>
    </row>
    <row r="177" spans="1:7" ht="15" customHeight="1" x14ac:dyDescent="0.2">
      <c r="A177" s="40" t="str">
        <f t="shared" si="18"/>
        <v>Cuchara Grande Darnel Negro</v>
      </c>
      <c r="B177" s="41" t="str">
        <f t="shared" si="19"/>
        <v>Paquete X 100 Und</v>
      </c>
      <c r="C177" s="25">
        <v>116000</v>
      </c>
      <c r="D177" s="23">
        <v>12000</v>
      </c>
      <c r="E177" s="23"/>
      <c r="F177" s="33" t="s">
        <v>415</v>
      </c>
      <c r="G177" s="45" t="s">
        <v>416</v>
      </c>
    </row>
    <row r="178" spans="1:7" ht="15" customHeight="1" x14ac:dyDescent="0.2">
      <c r="A178" s="40" t="str">
        <f t="shared" si="18"/>
        <v>Tenedor Grande Darnel Negro</v>
      </c>
      <c r="B178" s="41" t="str">
        <f t="shared" si="19"/>
        <v>Paquete X 100 Und</v>
      </c>
      <c r="C178" s="82">
        <v>116000</v>
      </c>
      <c r="D178" s="58">
        <v>12000</v>
      </c>
      <c r="E178" s="23"/>
      <c r="F178" s="33" t="s">
        <v>428</v>
      </c>
      <c r="G178" s="64" t="s">
        <v>416</v>
      </c>
    </row>
    <row r="179" spans="1:7" ht="15" customHeight="1" x14ac:dyDescent="0.2">
      <c r="A179" s="40" t="str">
        <f t="shared" si="18"/>
        <v>Cuchillo Grande Darnel Negro</v>
      </c>
      <c r="B179" s="41" t="str">
        <f t="shared" si="19"/>
        <v>Paquete X 100 Und</v>
      </c>
      <c r="C179" s="82">
        <v>116000</v>
      </c>
      <c r="D179" s="58">
        <v>12000</v>
      </c>
      <c r="E179" s="23"/>
      <c r="F179" s="33" t="s">
        <v>524</v>
      </c>
      <c r="G179" s="64" t="s">
        <v>416</v>
      </c>
    </row>
    <row r="180" spans="1:7" ht="15" customHeight="1" x14ac:dyDescent="0.2">
      <c r="A180" s="40" t="str">
        <f t="shared" si="18"/>
        <v>Cuchara  Grande Darnel Trans</v>
      </c>
      <c r="B180" s="41" t="str">
        <f t="shared" si="19"/>
        <v>Paquete X 100 Und</v>
      </c>
      <c r="C180" s="82">
        <v>116000</v>
      </c>
      <c r="D180" s="58">
        <v>12000</v>
      </c>
      <c r="E180" s="23"/>
      <c r="F180" s="33" t="s">
        <v>472</v>
      </c>
      <c r="G180" s="64" t="s">
        <v>416</v>
      </c>
    </row>
    <row r="181" spans="1:7" ht="15" customHeight="1" x14ac:dyDescent="0.2">
      <c r="A181" s="61" t="str">
        <f t="shared" si="18"/>
        <v>Tenedor  Grande Darnel Trans</v>
      </c>
      <c r="B181" s="41" t="str">
        <f t="shared" si="19"/>
        <v>Paquete X 100 Und</v>
      </c>
      <c r="C181" s="82">
        <v>116000</v>
      </c>
      <c r="D181" s="58">
        <v>12000</v>
      </c>
      <c r="E181" s="23"/>
      <c r="F181" s="33" t="s">
        <v>473</v>
      </c>
      <c r="G181" s="64" t="s">
        <v>416</v>
      </c>
    </row>
    <row r="182" spans="1:7" ht="15" customHeight="1" x14ac:dyDescent="0.2">
      <c r="A182" s="40" t="str">
        <f t="shared" si="18"/>
        <v>Cuchillo Grande Darnel Trans</v>
      </c>
      <c r="B182" s="41" t="str">
        <f t="shared" si="19"/>
        <v>Paquete X 100 Und</v>
      </c>
      <c r="C182" s="82">
        <v>116000</v>
      </c>
      <c r="D182" s="58">
        <v>12000</v>
      </c>
      <c r="E182" s="23"/>
      <c r="F182" s="33" t="s">
        <v>474</v>
      </c>
      <c r="G182" s="64" t="s">
        <v>416</v>
      </c>
    </row>
    <row r="183" spans="1:7" ht="15" customHeight="1" x14ac:dyDescent="0.2">
      <c r="A183" s="40" t="str">
        <f t="shared" si="18"/>
        <v>Cuchara Grande Darnel Transparente</v>
      </c>
      <c r="B183" s="41" t="str">
        <f t="shared" si="19"/>
        <v>Paquete X 20 Und</v>
      </c>
      <c r="C183" s="25">
        <v>124000</v>
      </c>
      <c r="D183" s="23">
        <v>2700</v>
      </c>
      <c r="E183" s="23"/>
      <c r="F183" s="33" t="s">
        <v>621</v>
      </c>
      <c r="G183" s="64" t="s">
        <v>475</v>
      </c>
    </row>
    <row r="184" spans="1:7" ht="15" customHeight="1" x14ac:dyDescent="0.2">
      <c r="A184" s="40" t="s">
        <v>518</v>
      </c>
      <c r="B184" s="41" t="s">
        <v>519</v>
      </c>
      <c r="C184" s="25">
        <v>85000</v>
      </c>
      <c r="D184" s="23">
        <v>1900</v>
      </c>
      <c r="E184" s="23"/>
      <c r="F184" s="33"/>
      <c r="G184" s="45"/>
    </row>
    <row r="185" spans="1:7" ht="15" customHeight="1" x14ac:dyDescent="0.2">
      <c r="A185" s="40" t="s">
        <v>495</v>
      </c>
      <c r="B185" s="41" t="s">
        <v>610</v>
      </c>
      <c r="C185" s="25">
        <v>27000</v>
      </c>
      <c r="D185" s="23">
        <v>2400</v>
      </c>
      <c r="E185" s="23"/>
      <c r="F185" s="33"/>
      <c r="G185" s="45"/>
    </row>
    <row r="186" spans="1:7" ht="15" customHeight="1" x14ac:dyDescent="0.2">
      <c r="A186" s="40" t="s">
        <v>522</v>
      </c>
      <c r="B186" s="41" t="s">
        <v>523</v>
      </c>
      <c r="C186" s="25">
        <v>295000</v>
      </c>
      <c r="D186" s="60">
        <v>15000</v>
      </c>
      <c r="E186" s="23"/>
      <c r="F186" s="33"/>
      <c r="G186" s="45"/>
    </row>
    <row r="187" spans="1:7" ht="15" customHeight="1" x14ac:dyDescent="0.25">
      <c r="A187" s="40" t="str">
        <f t="shared" ref="A187:A195" si="20">PROPER(F187)</f>
        <v/>
      </c>
      <c r="B187" s="39" t="str">
        <f t="shared" ref="B187:B195" si="21">PROPER(G187)</f>
        <v>Domos Y Contenedores</v>
      </c>
      <c r="C187" s="65" t="s">
        <v>574</v>
      </c>
      <c r="D187" s="65" t="s">
        <v>572</v>
      </c>
      <c r="E187" s="23"/>
      <c r="F187" s="33"/>
      <c r="G187" s="44" t="s">
        <v>320</v>
      </c>
    </row>
    <row r="188" spans="1:7" ht="15" customHeight="1" x14ac:dyDescent="0.2">
      <c r="A188" s="40" t="str">
        <f t="shared" si="20"/>
        <v>Base Circular 18,5 X 5 Cm Alto Base Negra (Wafles)</v>
      </c>
      <c r="B188" s="41" t="str">
        <f t="shared" si="21"/>
        <v>Caja X 50 Und</v>
      </c>
      <c r="C188" s="25">
        <v>58000</v>
      </c>
      <c r="D188" s="23">
        <v>1300</v>
      </c>
      <c r="E188" s="23" t="s">
        <v>440</v>
      </c>
      <c r="F188" s="33" t="s">
        <v>294</v>
      </c>
      <c r="G188" s="45" t="s">
        <v>193</v>
      </c>
    </row>
    <row r="189" spans="1:7" ht="15" customHeight="1" x14ac:dyDescent="0.2">
      <c r="A189" s="40" t="str">
        <f t="shared" si="20"/>
        <v>Bandeja Negra Pet N Vo -135</v>
      </c>
      <c r="B189" s="41" t="str">
        <f t="shared" si="21"/>
        <v>Caja X 200 Und</v>
      </c>
      <c r="C189" s="25">
        <v>21000</v>
      </c>
      <c r="D189" s="23">
        <v>150</v>
      </c>
      <c r="E189" s="23"/>
      <c r="F189" s="33" t="s">
        <v>392</v>
      </c>
      <c r="G189" s="45" t="s">
        <v>176</v>
      </c>
    </row>
    <row r="190" spans="1:7" ht="15" customHeight="1" x14ac:dyDescent="0.2">
      <c r="A190" s="40" t="str">
        <f t="shared" si="20"/>
        <v>Base Circular 17 X 10 Cm Alto Base Negra</v>
      </c>
      <c r="B190" s="41" t="str">
        <f t="shared" si="21"/>
        <v>Caja X 50 Und</v>
      </c>
      <c r="C190" s="25">
        <v>61000</v>
      </c>
      <c r="D190" s="23">
        <v>1400</v>
      </c>
      <c r="E190" s="23"/>
      <c r="F190" s="33" t="s">
        <v>287</v>
      </c>
      <c r="G190" s="64" t="s">
        <v>193</v>
      </c>
    </row>
    <row r="191" spans="1:7" ht="18" customHeight="1" x14ac:dyDescent="0.2">
      <c r="A191" s="40" t="str">
        <f t="shared" si="20"/>
        <v>Base Circular 22 X  12 Cm Alto Base Negra</v>
      </c>
      <c r="B191" s="41" t="str">
        <f t="shared" si="21"/>
        <v>Caja X 50 Und</v>
      </c>
      <c r="C191" s="25">
        <v>102500</v>
      </c>
      <c r="D191" s="23">
        <v>2100</v>
      </c>
      <c r="E191" s="23"/>
      <c r="F191" s="33" t="s">
        <v>288</v>
      </c>
      <c r="G191" s="64" t="s">
        <v>193</v>
      </c>
    </row>
    <row r="192" spans="1:7" ht="15" customHeight="1" x14ac:dyDescent="0.2">
      <c r="A192" s="40" t="str">
        <f t="shared" si="20"/>
        <v>Base Circular 25,5 X 12 Cm Alto Base Negra</v>
      </c>
      <c r="B192" s="41" t="str">
        <f t="shared" si="21"/>
        <v>Caja X 50 Und</v>
      </c>
      <c r="C192" s="25">
        <v>122500</v>
      </c>
      <c r="D192" s="23">
        <v>2600</v>
      </c>
      <c r="E192" s="23"/>
      <c r="F192" s="33" t="s">
        <v>289</v>
      </c>
      <c r="G192" s="64" t="s">
        <v>193</v>
      </c>
    </row>
    <row r="193" spans="1:8" ht="16.5" customHeight="1" x14ac:dyDescent="0.2">
      <c r="A193" s="40" t="str">
        <f t="shared" si="20"/>
        <v>Base Circular 33 X 12 Cm Alto Base Negra</v>
      </c>
      <c r="B193" s="41" t="str">
        <f t="shared" si="21"/>
        <v>Caja X 50 Und</v>
      </c>
      <c r="C193" s="25">
        <v>206000</v>
      </c>
      <c r="D193" s="23">
        <v>4300</v>
      </c>
      <c r="E193" s="23"/>
      <c r="F193" s="33" t="s">
        <v>296</v>
      </c>
      <c r="G193" s="64" t="s">
        <v>193</v>
      </c>
    </row>
    <row r="194" spans="1:8" ht="15" customHeight="1" x14ac:dyDescent="0.2">
      <c r="A194" s="40" t="str">
        <f t="shared" si="20"/>
        <v xml:space="preserve">Copa Souffle 1 Oz Negra </v>
      </c>
      <c r="B194" s="41" t="str">
        <f t="shared" si="21"/>
        <v>Caja X 25 Pqt X 100 Und</v>
      </c>
      <c r="C194" s="25">
        <v>101000</v>
      </c>
      <c r="D194" s="23">
        <v>4300</v>
      </c>
      <c r="E194" s="23"/>
      <c r="F194" s="33" t="s">
        <v>434</v>
      </c>
      <c r="G194" s="29" t="s">
        <v>201</v>
      </c>
    </row>
    <row r="195" spans="1:8" ht="15" customHeight="1" x14ac:dyDescent="0.2">
      <c r="A195" s="40" t="str">
        <f t="shared" si="20"/>
        <v xml:space="preserve"> Tapa Souffle 1,0 Oz Negra </v>
      </c>
      <c r="B195" s="41" t="str">
        <f t="shared" si="21"/>
        <v>Caja X 25 Pqt X 100 Und</v>
      </c>
      <c r="C195" s="25">
        <v>125500</v>
      </c>
      <c r="D195" s="23">
        <v>5300</v>
      </c>
      <c r="E195" s="23"/>
      <c r="F195" s="33" t="s">
        <v>438</v>
      </c>
      <c r="G195" s="29" t="s">
        <v>201</v>
      </c>
    </row>
    <row r="196" spans="1:8" ht="15" customHeight="1" x14ac:dyDescent="0.2">
      <c r="A196" s="40" t="s">
        <v>537</v>
      </c>
      <c r="B196" s="41" t="str">
        <f>PROPER(F196)</f>
        <v>Caja X 25 Pqt X 100 Und</v>
      </c>
      <c r="C196" s="81">
        <v>147500</v>
      </c>
      <c r="D196" s="23">
        <v>6200</v>
      </c>
      <c r="E196" s="38"/>
      <c r="F196" s="29" t="s">
        <v>201</v>
      </c>
      <c r="G196" s="33" t="s">
        <v>433</v>
      </c>
    </row>
    <row r="197" spans="1:8" ht="15" customHeight="1" x14ac:dyDescent="0.2">
      <c r="A197" s="40" t="str">
        <f>PROPER(G197)</f>
        <v>Tapa Souffle 1,5 Oz Negra</v>
      </c>
      <c r="B197" s="41" t="str">
        <f>PROPER(F197)</f>
        <v>Caja X 25 Pqt X 100 Und</v>
      </c>
      <c r="C197" s="81">
        <v>130000</v>
      </c>
      <c r="D197" s="23">
        <v>5500</v>
      </c>
      <c r="E197" s="38"/>
      <c r="F197" s="29" t="s">
        <v>201</v>
      </c>
      <c r="G197" s="33" t="s">
        <v>432</v>
      </c>
    </row>
    <row r="198" spans="1:8" ht="15" customHeight="1" x14ac:dyDescent="0.2">
      <c r="A198" s="40" t="str">
        <f t="shared" ref="A198:B205" si="22">PROPER(F198)</f>
        <v>Contenedor Deli  Flex Trasp 16 Oz</v>
      </c>
      <c r="B198" s="84" t="str">
        <f t="shared" si="22"/>
        <v>Caja X 9 Paq X 25 Unidad</v>
      </c>
      <c r="C198" s="82">
        <v>82000</v>
      </c>
      <c r="D198" s="23">
        <v>9400</v>
      </c>
      <c r="E198" s="23"/>
      <c r="F198" s="33" t="s">
        <v>156</v>
      </c>
      <c r="G198" s="29" t="s">
        <v>59</v>
      </c>
      <c r="H198" s="57"/>
    </row>
    <row r="199" spans="1:8" ht="15" customHeight="1" x14ac:dyDescent="0.2">
      <c r="A199" s="83" t="str">
        <f t="shared" si="22"/>
        <v>Contenedor Deli  Flex Trasp 12 Oz</v>
      </c>
      <c r="B199" s="84" t="str">
        <f t="shared" si="22"/>
        <v>Caja X 9 Paq X 25 Unidad</v>
      </c>
      <c r="C199" s="82">
        <v>74000</v>
      </c>
      <c r="D199" s="23">
        <v>8500</v>
      </c>
      <c r="E199" s="23"/>
      <c r="F199" s="33" t="s">
        <v>270</v>
      </c>
      <c r="G199" s="29" t="s">
        <v>59</v>
      </c>
    </row>
    <row r="200" spans="1:8" ht="15" customHeight="1" x14ac:dyDescent="0.2">
      <c r="A200" s="40" t="str">
        <f t="shared" si="22"/>
        <v>Contenedor Darnel 8 Onz</v>
      </c>
      <c r="B200" s="84" t="str">
        <f t="shared" si="22"/>
        <v>25 Pqt  X 20 Unidades</v>
      </c>
      <c r="C200" s="82">
        <v>185000</v>
      </c>
      <c r="D200" s="23">
        <v>7700</v>
      </c>
      <c r="E200" s="23"/>
      <c r="F200" s="63" t="s">
        <v>117</v>
      </c>
      <c r="G200" s="64" t="s">
        <v>121</v>
      </c>
    </row>
    <row r="201" spans="1:8" ht="18" customHeight="1" x14ac:dyDescent="0.2">
      <c r="A201" s="40" t="str">
        <f t="shared" si="22"/>
        <v>Contenedor Darnel 24 Onz</v>
      </c>
      <c r="B201" s="41" t="str">
        <f t="shared" si="22"/>
        <v>25 Pqt  X 20 Unidades</v>
      </c>
      <c r="C201" s="25">
        <v>125000</v>
      </c>
      <c r="D201" s="23">
        <v>5200</v>
      </c>
      <c r="E201" s="23"/>
      <c r="F201" s="63" t="s">
        <v>120</v>
      </c>
      <c r="G201" s="45" t="s">
        <v>121</v>
      </c>
    </row>
    <row r="202" spans="1:8" ht="15" customHeight="1" x14ac:dyDescent="0.2">
      <c r="A202" s="40" t="str">
        <f t="shared" si="22"/>
        <v>Contenedor Darnel 16 Onz</v>
      </c>
      <c r="B202" s="41" t="str">
        <f t="shared" si="22"/>
        <v>25 Pqt  X 20 Unidades</v>
      </c>
      <c r="C202" s="25">
        <v>115000</v>
      </c>
      <c r="D202" s="23">
        <v>4800</v>
      </c>
      <c r="E202" s="23"/>
      <c r="F202" s="63" t="s">
        <v>119</v>
      </c>
      <c r="G202" s="64" t="s">
        <v>121</v>
      </c>
    </row>
    <row r="203" spans="1:8" ht="15" customHeight="1" x14ac:dyDescent="0.2">
      <c r="A203" s="83" t="str">
        <f t="shared" si="22"/>
        <v>Contenedor Darnel 12 Onz</v>
      </c>
      <c r="B203" s="84" t="str">
        <f t="shared" si="22"/>
        <v>25 Pqt  X 20 Unidades</v>
      </c>
      <c r="C203" s="82">
        <v>170000</v>
      </c>
      <c r="D203" s="23">
        <v>7000</v>
      </c>
      <c r="E203" s="23"/>
      <c r="F203" s="63" t="s">
        <v>118</v>
      </c>
      <c r="G203" s="64" t="s">
        <v>121</v>
      </c>
      <c r="H203" s="57"/>
    </row>
    <row r="204" spans="1:8" s="57" customFormat="1" ht="15" customHeight="1" x14ac:dyDescent="0.2">
      <c r="A204" s="83" t="str">
        <f t="shared" si="22"/>
        <v>Contenedor Alta Visibilidad 20,3X3,5 (Wafles) Trans</v>
      </c>
      <c r="B204" s="84" t="str">
        <f t="shared" si="22"/>
        <v>Caja X 50 Und</v>
      </c>
      <c r="C204" s="82">
        <v>60000</v>
      </c>
      <c r="D204" s="81">
        <v>1300</v>
      </c>
      <c r="E204" s="81"/>
      <c r="F204" s="33" t="s">
        <v>286</v>
      </c>
      <c r="G204" s="64" t="s">
        <v>193</v>
      </c>
    </row>
    <row r="205" spans="1:8" s="57" customFormat="1" ht="15" customHeight="1" x14ac:dyDescent="0.2">
      <c r="A205" s="83" t="str">
        <f t="shared" si="22"/>
        <v>Contenedor  Ovalado 3D Negro</v>
      </c>
      <c r="B205" s="84" t="str">
        <f t="shared" si="22"/>
        <v>Caja X 300 Und</v>
      </c>
      <c r="C205" s="82">
        <v>191000</v>
      </c>
      <c r="D205" s="81">
        <v>700</v>
      </c>
      <c r="E205" s="81"/>
      <c r="F205" s="33" t="s">
        <v>186</v>
      </c>
      <c r="G205" s="64" t="s">
        <v>187</v>
      </c>
    </row>
    <row r="206" spans="1:8" ht="15" customHeight="1" x14ac:dyDescent="0.2">
      <c r="A206" s="40" t="str">
        <f t="shared" ref="A206:A208" si="23">PROPER(F206)</f>
        <v>Cupcake X 1</v>
      </c>
      <c r="B206" s="41" t="str">
        <f t="shared" ref="B206:B208" si="24">PROPER(G206)</f>
        <v>Caja X 200 Unidad</v>
      </c>
      <c r="C206" s="25">
        <v>61500</v>
      </c>
      <c r="D206" s="23">
        <v>350</v>
      </c>
      <c r="E206" s="23"/>
      <c r="F206" s="33" t="s">
        <v>260</v>
      </c>
      <c r="G206" s="29" t="s">
        <v>38</v>
      </c>
    </row>
    <row r="207" spans="1:8" ht="15" customHeight="1" x14ac:dyDescent="0.2">
      <c r="A207" s="40" t="str">
        <f t="shared" si="23"/>
        <v>Cupcake X 2</v>
      </c>
      <c r="B207" s="41" t="str">
        <f t="shared" si="24"/>
        <v>Caja X 200 Unidad</v>
      </c>
      <c r="C207" s="25">
        <v>124500</v>
      </c>
      <c r="D207" s="23">
        <v>650</v>
      </c>
      <c r="E207" s="23"/>
      <c r="F207" s="33" t="s">
        <v>259</v>
      </c>
      <c r="G207" s="29" t="s">
        <v>38</v>
      </c>
    </row>
    <row r="208" spans="1:8" ht="15" customHeight="1" x14ac:dyDescent="0.2">
      <c r="A208" s="40" t="str">
        <f t="shared" si="23"/>
        <v>Cupcake X 6</v>
      </c>
      <c r="B208" s="41" t="str">
        <f t="shared" si="24"/>
        <v>Caja X 200 Unidad</v>
      </c>
      <c r="C208" s="25">
        <v>289000</v>
      </c>
      <c r="D208" s="23">
        <v>1500</v>
      </c>
      <c r="E208" s="23"/>
      <c r="F208" s="33" t="s">
        <v>258</v>
      </c>
      <c r="G208" s="29" t="s">
        <v>38</v>
      </c>
    </row>
    <row r="209" spans="1:7" ht="15" customHeight="1" x14ac:dyDescent="0.2">
      <c r="A209" s="40" t="str">
        <f t="shared" ref="A209:A239" si="25">PROPER(F209)</f>
        <v xml:space="preserve">Domo Doble Uso 8Oz Cristal C/Tpa </v>
      </c>
      <c r="B209" s="41" t="str">
        <f t="shared" ref="B209:B239" si="26">PROPER(G209)</f>
        <v>Caja X 200 Unidades</v>
      </c>
      <c r="C209" s="25">
        <v>59000</v>
      </c>
      <c r="D209" s="23">
        <v>350</v>
      </c>
      <c r="E209" s="23"/>
      <c r="F209" s="33" t="s">
        <v>181</v>
      </c>
      <c r="G209" s="29" t="s">
        <v>177</v>
      </c>
    </row>
    <row r="210" spans="1:7" ht="15" customHeight="1" x14ac:dyDescent="0.2">
      <c r="A210" s="40" t="str">
        <f t="shared" si="25"/>
        <v xml:space="preserve">Domo Doble Uso 12Oz C/Tapa Cristal </v>
      </c>
      <c r="B210" s="41" t="str">
        <f t="shared" si="26"/>
        <v>Caja X 200 Unidades</v>
      </c>
      <c r="C210" s="25">
        <v>63000</v>
      </c>
      <c r="D210" s="23">
        <v>400</v>
      </c>
      <c r="E210" s="23"/>
      <c r="F210" s="33" t="s">
        <v>182</v>
      </c>
      <c r="G210" s="29" t="s">
        <v>177</v>
      </c>
    </row>
    <row r="211" spans="1:7" ht="15" customHeight="1" x14ac:dyDescent="0.2">
      <c r="A211" s="40" t="str">
        <f t="shared" si="25"/>
        <v xml:space="preserve">Domo Doble Uso 16Oz C/Tapa Cristal </v>
      </c>
      <c r="B211" s="41" t="str">
        <f t="shared" si="26"/>
        <v>Caja X 200 Unidades</v>
      </c>
      <c r="C211" s="25">
        <v>84000</v>
      </c>
      <c r="D211" s="23">
        <v>450</v>
      </c>
      <c r="E211" s="23"/>
      <c r="F211" s="33" t="s">
        <v>183</v>
      </c>
      <c r="G211" s="29" t="s">
        <v>177</v>
      </c>
    </row>
    <row r="212" spans="1:7" ht="15" customHeight="1" x14ac:dyDescent="0.2">
      <c r="A212" s="40" t="str">
        <f t="shared" si="25"/>
        <v>Domo Doble Uso 16Oz C/Tapa Base Negra</v>
      </c>
      <c r="B212" s="41" t="str">
        <f t="shared" si="26"/>
        <v>Caja X 200 Unidades</v>
      </c>
      <c r="C212" s="82">
        <v>84000</v>
      </c>
      <c r="D212" s="81">
        <v>450</v>
      </c>
      <c r="E212" s="23"/>
      <c r="F212" s="33" t="s">
        <v>255</v>
      </c>
      <c r="G212" s="29" t="s">
        <v>177</v>
      </c>
    </row>
    <row r="213" spans="1:7" ht="15" customHeight="1" x14ac:dyDescent="0.2">
      <c r="A213" s="40" t="str">
        <f t="shared" si="25"/>
        <v>Domo Doble Uso 24 Oz Base Negra</v>
      </c>
      <c r="B213" s="41" t="str">
        <f t="shared" si="26"/>
        <v>Caja X 100 Unidades</v>
      </c>
      <c r="C213" s="25">
        <v>54000</v>
      </c>
      <c r="D213" s="23">
        <v>600</v>
      </c>
      <c r="E213" s="23"/>
      <c r="F213" s="33" t="s">
        <v>257</v>
      </c>
      <c r="G213" s="29" t="s">
        <v>240</v>
      </c>
    </row>
    <row r="214" spans="1:7" ht="15" customHeight="1" x14ac:dyDescent="0.2">
      <c r="A214" s="40" t="str">
        <f t="shared" si="25"/>
        <v>Domo Doble Uso 32 Oz Base Negra</v>
      </c>
      <c r="B214" s="41" t="str">
        <f t="shared" si="26"/>
        <v>Caja X 100 Unidades</v>
      </c>
      <c r="C214" s="25">
        <v>55000</v>
      </c>
      <c r="D214" s="23">
        <v>600</v>
      </c>
      <c r="E214" s="23"/>
      <c r="F214" s="33" t="s">
        <v>297</v>
      </c>
      <c r="G214" s="29" t="s">
        <v>240</v>
      </c>
    </row>
    <row r="215" spans="1:7" ht="13.5" customHeight="1" x14ac:dyDescent="0.2">
      <c r="A215" s="40" t="str">
        <f t="shared" si="25"/>
        <v>Domo Canoa 17X9 (Banana Split)</v>
      </c>
      <c r="B215" s="41" t="str">
        <f t="shared" si="26"/>
        <v>Caja X 500 Unidades</v>
      </c>
      <c r="C215" s="25">
        <v>127000</v>
      </c>
      <c r="D215" s="23">
        <v>550</v>
      </c>
      <c r="E215" s="23"/>
      <c r="F215" s="33" t="s">
        <v>299</v>
      </c>
      <c r="G215" s="29" t="s">
        <v>300</v>
      </c>
    </row>
    <row r="216" spans="1:7" ht="15" customHeight="1" x14ac:dyDescent="0.2">
      <c r="A216" s="40" t="str">
        <f t="shared" si="25"/>
        <v xml:space="preserve">Domo Corazon Con Tapa 8Cmx4Cm </v>
      </c>
      <c r="B216" s="41" t="str">
        <f t="shared" si="26"/>
        <v>Caja X 1000 Unidad</v>
      </c>
      <c r="C216" s="25">
        <v>325500</v>
      </c>
      <c r="D216" s="23">
        <v>400</v>
      </c>
      <c r="E216" s="23"/>
      <c r="F216" s="33" t="s">
        <v>166</v>
      </c>
      <c r="G216" s="30" t="s">
        <v>178</v>
      </c>
    </row>
    <row r="217" spans="1:7" ht="15" customHeight="1" x14ac:dyDescent="0.2">
      <c r="A217" s="40" t="str">
        <f t="shared" si="25"/>
        <v>Domo Corazon Con Tapa 13Cm X 11Cm</v>
      </c>
      <c r="B217" s="41" t="str">
        <f t="shared" si="26"/>
        <v>Caja X 1000 Unidades</v>
      </c>
      <c r="C217" s="25">
        <v>639000</v>
      </c>
      <c r="D217" s="23">
        <v>650</v>
      </c>
      <c r="E217" s="23"/>
      <c r="F217" s="33" t="s">
        <v>256</v>
      </c>
      <c r="G217" s="29" t="s">
        <v>39</v>
      </c>
    </row>
    <row r="218" spans="1:7" ht="15" customHeight="1" x14ac:dyDescent="0.2">
      <c r="A218" s="40" t="str">
        <f t="shared" si="25"/>
        <v xml:space="preserve">Domo Triangular 11X5Cm </v>
      </c>
      <c r="B218" s="41" t="str">
        <f t="shared" si="26"/>
        <v>Caja X 200 Unidad</v>
      </c>
      <c r="C218" s="25">
        <v>51000</v>
      </c>
      <c r="D218" s="23">
        <v>300</v>
      </c>
      <c r="E218" s="23"/>
      <c r="F218" s="33" t="s">
        <v>164</v>
      </c>
      <c r="G218" s="29" t="s">
        <v>38</v>
      </c>
    </row>
    <row r="219" spans="1:7" ht="14.25" customHeight="1" x14ac:dyDescent="0.2">
      <c r="A219" s="40" t="str">
        <f t="shared" si="25"/>
        <v xml:space="preserve">Domo Triangular 11X7Cm </v>
      </c>
      <c r="B219" s="41" t="str">
        <f t="shared" si="26"/>
        <v>Caja X 200 Unidad</v>
      </c>
      <c r="C219" s="25">
        <v>63000</v>
      </c>
      <c r="D219" s="23">
        <v>350</v>
      </c>
      <c r="E219" s="23"/>
      <c r="F219" s="33" t="s">
        <v>165</v>
      </c>
      <c r="G219" s="29" t="s">
        <v>38</v>
      </c>
    </row>
    <row r="220" spans="1:7" ht="15" customHeight="1" x14ac:dyDescent="0.2">
      <c r="A220" s="40" t="str">
        <f t="shared" si="25"/>
        <v>Domo 6 Cm Cristal Bandeja # 1</v>
      </c>
      <c r="B220" s="41" t="str">
        <f t="shared" si="26"/>
        <v>Caja X 100 Unidades</v>
      </c>
      <c r="C220" s="25">
        <v>38000</v>
      </c>
      <c r="D220" s="23">
        <v>400</v>
      </c>
      <c r="E220" s="23"/>
      <c r="F220" s="33" t="s">
        <v>386</v>
      </c>
      <c r="G220" s="29" t="s">
        <v>240</v>
      </c>
    </row>
    <row r="221" spans="1:7" ht="15" customHeight="1" x14ac:dyDescent="0.2">
      <c r="A221" s="40" t="str">
        <f t="shared" si="25"/>
        <v>Domo 6 Cm Cristal Bandeja # 17</v>
      </c>
      <c r="B221" s="41" t="str">
        <f t="shared" si="26"/>
        <v>Caja X 100 Unidades</v>
      </c>
      <c r="C221" s="25">
        <v>55000</v>
      </c>
      <c r="D221" s="23">
        <v>600</v>
      </c>
      <c r="E221" s="23"/>
      <c r="F221" s="33" t="s">
        <v>397</v>
      </c>
      <c r="G221" s="29" t="s">
        <v>240</v>
      </c>
    </row>
    <row r="222" spans="1:7" ht="15" customHeight="1" x14ac:dyDescent="0.2">
      <c r="A222" s="40" t="str">
        <f t="shared" si="25"/>
        <v>Mini Pack  Bisagra M</v>
      </c>
      <c r="B222" s="41" t="str">
        <f t="shared" si="26"/>
        <v>Caja X 200 Unidad</v>
      </c>
      <c r="C222" s="25">
        <v>113000</v>
      </c>
      <c r="D222" s="23">
        <v>600</v>
      </c>
      <c r="E222" s="23"/>
      <c r="F222" s="43" t="s">
        <v>179</v>
      </c>
      <c r="G222" s="45" t="s">
        <v>38</v>
      </c>
    </row>
    <row r="223" spans="1:7" ht="15" customHeight="1" x14ac:dyDescent="0.2">
      <c r="A223" s="40" t="str">
        <f t="shared" si="25"/>
        <v>Mini Pack Bisagra L</v>
      </c>
      <c r="B223" s="41" t="str">
        <f t="shared" si="26"/>
        <v>Caja X 200 Unidad</v>
      </c>
      <c r="C223" s="25">
        <v>133000</v>
      </c>
      <c r="D223" s="23">
        <v>700</v>
      </c>
      <c r="E223" s="23"/>
      <c r="F223" s="33" t="s">
        <v>180</v>
      </c>
      <c r="G223" s="64" t="s">
        <v>38</v>
      </c>
    </row>
    <row r="224" spans="1:7" ht="15" customHeight="1" x14ac:dyDescent="0.2">
      <c r="A224" s="40" t="str">
        <f t="shared" si="25"/>
        <v xml:space="preserve">Mini Pack S Tapa Separada </v>
      </c>
      <c r="B224" s="41" t="str">
        <f t="shared" si="26"/>
        <v>Caja X 300 Unidad</v>
      </c>
      <c r="C224" s="25">
        <v>60000</v>
      </c>
      <c r="D224" s="23">
        <v>250</v>
      </c>
      <c r="E224" s="23"/>
      <c r="F224" s="33" t="s">
        <v>184</v>
      </c>
      <c r="G224" s="64" t="s">
        <v>40</v>
      </c>
    </row>
    <row r="225" spans="1:7" ht="15" customHeight="1" x14ac:dyDescent="0.2">
      <c r="A225" s="61" t="str">
        <f t="shared" si="25"/>
        <v xml:space="preserve">Mini Pack M Tapa Separada </v>
      </c>
      <c r="B225" s="41" t="str">
        <f t="shared" si="26"/>
        <v>Caja X 300 Unidad</v>
      </c>
      <c r="C225" s="25">
        <v>71000</v>
      </c>
      <c r="D225" s="23">
        <v>250</v>
      </c>
      <c r="E225" s="23"/>
      <c r="F225" s="33" t="s">
        <v>185</v>
      </c>
      <c r="G225" s="64" t="s">
        <v>40</v>
      </c>
    </row>
    <row r="226" spans="1:7" ht="15" customHeight="1" x14ac:dyDescent="0.2">
      <c r="A226" s="40" t="str">
        <f t="shared" si="25"/>
        <v>Mini Pack S Cuadrado Tapa Separada</v>
      </c>
      <c r="B226" s="41" t="str">
        <f t="shared" si="26"/>
        <v>Caja X 300 Unidad</v>
      </c>
      <c r="C226" s="25">
        <v>93000</v>
      </c>
      <c r="D226" s="23">
        <v>350</v>
      </c>
      <c r="E226" s="23"/>
      <c r="F226" s="33" t="s">
        <v>271</v>
      </c>
      <c r="G226" s="64" t="s">
        <v>40</v>
      </c>
    </row>
    <row r="227" spans="1:7" s="57" customFormat="1" ht="15" customHeight="1" x14ac:dyDescent="0.2">
      <c r="A227" s="83" t="s">
        <v>685</v>
      </c>
      <c r="B227" s="84" t="s">
        <v>684</v>
      </c>
      <c r="C227" s="82">
        <v>82500</v>
      </c>
      <c r="D227" s="81">
        <v>1800</v>
      </c>
      <c r="E227" s="81"/>
      <c r="F227" s="33"/>
      <c r="G227" s="64"/>
    </row>
    <row r="228" spans="1:7" ht="15" customHeight="1" x14ac:dyDescent="0.2">
      <c r="A228" s="40" t="str">
        <f t="shared" si="25"/>
        <v xml:space="preserve">Sello Plus Japon 5 Oz </v>
      </c>
      <c r="B228" s="41" t="str">
        <f t="shared" si="26"/>
        <v>Caja X 200 Unidad</v>
      </c>
      <c r="C228" s="25">
        <v>99000</v>
      </c>
      <c r="D228" s="23">
        <v>500</v>
      </c>
      <c r="E228" s="23"/>
      <c r="F228" s="33" t="s">
        <v>52</v>
      </c>
      <c r="G228" s="64" t="s">
        <v>38</v>
      </c>
    </row>
    <row r="229" spans="1:7" ht="15" customHeight="1" x14ac:dyDescent="0.2">
      <c r="A229" s="40" t="str">
        <f t="shared" si="25"/>
        <v xml:space="preserve">Sello Plus 8 Oz Tapa Plana </v>
      </c>
      <c r="B229" s="41" t="str">
        <f t="shared" si="26"/>
        <v>Cajax 200 Unidad</v>
      </c>
      <c r="C229" s="25">
        <v>57000</v>
      </c>
      <c r="D229" s="23">
        <v>300</v>
      </c>
      <c r="E229" s="23"/>
      <c r="F229" s="33" t="s">
        <v>163</v>
      </c>
      <c r="G229" s="29" t="s">
        <v>41</v>
      </c>
    </row>
    <row r="230" spans="1:7" ht="15" customHeight="1" x14ac:dyDescent="0.2">
      <c r="A230" s="40" t="str">
        <f t="shared" si="25"/>
        <v>Sello Plus 8 Oz Tapa Media</v>
      </c>
      <c r="B230" s="41" t="str">
        <f t="shared" si="26"/>
        <v>Cajax 200 Unidad</v>
      </c>
      <c r="C230" s="59">
        <v>57000</v>
      </c>
      <c r="D230" s="58">
        <v>300</v>
      </c>
      <c r="E230" s="23"/>
      <c r="F230" s="33" t="s">
        <v>190</v>
      </c>
      <c r="G230" s="29" t="s">
        <v>41</v>
      </c>
    </row>
    <row r="231" spans="1:7" ht="15" customHeight="1" x14ac:dyDescent="0.2">
      <c r="A231" s="40" t="str">
        <f t="shared" si="25"/>
        <v>Sello Plus 8 Oz Tapa Alta</v>
      </c>
      <c r="B231" s="41" t="str">
        <f t="shared" si="26"/>
        <v>Cajax 200 Unidad</v>
      </c>
      <c r="C231" s="59">
        <v>57000</v>
      </c>
      <c r="D231" s="58">
        <v>300</v>
      </c>
      <c r="E231" s="23"/>
      <c r="F231" s="33" t="s">
        <v>188</v>
      </c>
      <c r="G231" s="29" t="s">
        <v>41</v>
      </c>
    </row>
    <row r="232" spans="1:7" ht="15.75" customHeight="1" x14ac:dyDescent="0.2">
      <c r="A232" s="61" t="str">
        <f t="shared" si="25"/>
        <v>Sello Plus 12 Oz Tapa Plana</v>
      </c>
      <c r="B232" s="41" t="str">
        <f t="shared" si="26"/>
        <v>Caja X 200 Unidad</v>
      </c>
      <c r="C232" s="25">
        <v>72000</v>
      </c>
      <c r="D232" s="23">
        <v>400</v>
      </c>
      <c r="E232" s="23"/>
      <c r="F232" s="33" t="s">
        <v>189</v>
      </c>
      <c r="G232" s="29" t="s">
        <v>38</v>
      </c>
    </row>
    <row r="233" spans="1:7" ht="15" customHeight="1" x14ac:dyDescent="0.2">
      <c r="A233" s="40" t="str">
        <f t="shared" si="25"/>
        <v>Sello Plus 12 Oz Tapa Media</v>
      </c>
      <c r="B233" s="41" t="str">
        <f t="shared" si="26"/>
        <v>Caja X 200 Unidad</v>
      </c>
      <c r="C233" s="59">
        <v>79000</v>
      </c>
      <c r="D233" s="58">
        <v>450</v>
      </c>
      <c r="E233" s="23"/>
      <c r="F233" s="33" t="s">
        <v>162</v>
      </c>
      <c r="G233" s="29" t="s">
        <v>38</v>
      </c>
    </row>
    <row r="234" spans="1:7" ht="15" customHeight="1" x14ac:dyDescent="0.2">
      <c r="A234" s="40" t="str">
        <f t="shared" si="25"/>
        <v>Sello Plus 12 Oz Tapa Alta</v>
      </c>
      <c r="B234" s="41" t="str">
        <f t="shared" si="26"/>
        <v>Caja X 200 Unidad</v>
      </c>
      <c r="C234" s="59">
        <v>87000</v>
      </c>
      <c r="D234" s="58">
        <v>500</v>
      </c>
      <c r="E234" s="23"/>
      <c r="F234" s="33" t="s">
        <v>268</v>
      </c>
      <c r="G234" s="29" t="s">
        <v>38</v>
      </c>
    </row>
    <row r="235" spans="1:7" ht="15" customHeight="1" x14ac:dyDescent="0.2">
      <c r="A235" s="40" t="str">
        <f t="shared" si="25"/>
        <v>Sello Plus 16 Oz Tapa Plana</v>
      </c>
      <c r="B235" s="41" t="str">
        <f t="shared" si="26"/>
        <v>Caja X 200 Unidad</v>
      </c>
      <c r="C235" s="25">
        <v>100000</v>
      </c>
      <c r="D235" s="23">
        <v>550</v>
      </c>
      <c r="E235" s="23"/>
      <c r="F235" s="33" t="s">
        <v>261</v>
      </c>
      <c r="G235" s="29" t="s">
        <v>38</v>
      </c>
    </row>
    <row r="236" spans="1:7" ht="15" customHeight="1" x14ac:dyDescent="0.2">
      <c r="A236" s="40" t="str">
        <f t="shared" si="25"/>
        <v>Sello Plus 16 Oz Tapa Media</v>
      </c>
      <c r="B236" s="41" t="str">
        <f t="shared" si="26"/>
        <v>Caja X 200 Unidad</v>
      </c>
      <c r="C236" s="59">
        <v>110000</v>
      </c>
      <c r="D236" s="58">
        <v>600</v>
      </c>
      <c r="E236" s="23"/>
      <c r="F236" s="33" t="s">
        <v>192</v>
      </c>
      <c r="G236" s="29" t="s">
        <v>38</v>
      </c>
    </row>
    <row r="237" spans="1:7" ht="15" customHeight="1" x14ac:dyDescent="0.2">
      <c r="A237" s="40" t="str">
        <f t="shared" si="25"/>
        <v>Sello Plus 16 Oz Tapa Alta</v>
      </c>
      <c r="B237" s="41" t="str">
        <f t="shared" si="26"/>
        <v>Caja X 200 Unidad</v>
      </c>
      <c r="C237" s="59">
        <v>100000</v>
      </c>
      <c r="D237" s="58">
        <v>550</v>
      </c>
      <c r="E237" s="81"/>
      <c r="F237" s="33" t="s">
        <v>191</v>
      </c>
      <c r="G237" s="29" t="s">
        <v>38</v>
      </c>
    </row>
    <row r="238" spans="1:7" ht="15" customHeight="1" x14ac:dyDescent="0.2">
      <c r="A238" s="40" t="str">
        <f t="shared" si="25"/>
        <v xml:space="preserve">Sello Plus 24 Oz </v>
      </c>
      <c r="B238" s="41" t="str">
        <f t="shared" si="26"/>
        <v>Caja X 200 Unidad</v>
      </c>
      <c r="C238" s="25">
        <v>123000</v>
      </c>
      <c r="D238" s="23">
        <v>650</v>
      </c>
      <c r="E238" s="23"/>
      <c r="F238" s="33" t="s">
        <v>267</v>
      </c>
      <c r="G238" s="29" t="s">
        <v>38</v>
      </c>
    </row>
    <row r="239" spans="1:7" ht="15" customHeight="1" x14ac:dyDescent="0.2">
      <c r="A239" s="40" t="str">
        <f t="shared" si="25"/>
        <v xml:space="preserve">Sello Plus 32 Oz </v>
      </c>
      <c r="B239" s="41" t="str">
        <f t="shared" si="26"/>
        <v>Caja X 200 Unidad</v>
      </c>
      <c r="C239" s="25">
        <v>136000</v>
      </c>
      <c r="D239" s="23">
        <v>800</v>
      </c>
      <c r="E239" s="23"/>
      <c r="F239" s="33" t="s">
        <v>266</v>
      </c>
      <c r="G239" s="29" t="s">
        <v>38</v>
      </c>
    </row>
    <row r="240" spans="1:7" ht="15" customHeight="1" x14ac:dyDescent="0.2">
      <c r="A240" s="40" t="str">
        <f t="shared" ref="A240:B244" si="27">PROPER(F240)</f>
        <v>Plato Redondo 4D Con  Tapa/ Base Negra</v>
      </c>
      <c r="B240" s="41" t="str">
        <f t="shared" si="27"/>
        <v>Caja X 50 Und</v>
      </c>
      <c r="C240" s="25">
        <v>130000</v>
      </c>
      <c r="D240" s="23">
        <v>2700</v>
      </c>
      <c r="E240" s="23"/>
      <c r="F240" s="33" t="s">
        <v>241</v>
      </c>
      <c r="G240" s="45" t="s">
        <v>193</v>
      </c>
    </row>
    <row r="241" spans="1:7" ht="15" customHeight="1" x14ac:dyDescent="0.2">
      <c r="A241" s="40" t="str">
        <f t="shared" si="27"/>
        <v xml:space="preserve">Plato Redondo 3D  24 Oz  Base Negra/ T Cristal </v>
      </c>
      <c r="B241" s="41" t="str">
        <f t="shared" si="27"/>
        <v>Caja X 100 Unidades</v>
      </c>
      <c r="C241" s="25">
        <v>176000</v>
      </c>
      <c r="D241" s="81">
        <v>1800</v>
      </c>
      <c r="E241" s="23"/>
      <c r="F241" s="33" t="s">
        <v>242</v>
      </c>
      <c r="G241" s="29" t="s">
        <v>240</v>
      </c>
    </row>
    <row r="242" spans="1:7" ht="15" customHeight="1" x14ac:dyDescent="0.2">
      <c r="A242" s="40" t="str">
        <f t="shared" si="27"/>
        <v>Visualpack Miami 6X6</v>
      </c>
      <c r="B242" s="41" t="str">
        <f t="shared" si="27"/>
        <v>Caja X 200 Und</v>
      </c>
      <c r="C242" s="25">
        <v>149000</v>
      </c>
      <c r="D242" s="23">
        <v>800</v>
      </c>
      <c r="E242" s="23"/>
      <c r="F242" s="33" t="s">
        <v>290</v>
      </c>
      <c r="G242" s="45" t="s">
        <v>176</v>
      </c>
    </row>
    <row r="243" spans="1:7" ht="15" customHeight="1" x14ac:dyDescent="0.2">
      <c r="A243" s="40" t="str">
        <f t="shared" si="27"/>
        <v xml:space="preserve">Visualpack Miami 5X5 </v>
      </c>
      <c r="B243" s="41" t="str">
        <f t="shared" si="27"/>
        <v>Caja X 200 Und</v>
      </c>
      <c r="C243" s="25">
        <v>112000</v>
      </c>
      <c r="D243" s="23">
        <v>600</v>
      </c>
      <c r="E243" s="23"/>
      <c r="F243" s="33" t="s">
        <v>284</v>
      </c>
      <c r="G243" s="45" t="s">
        <v>176</v>
      </c>
    </row>
    <row r="244" spans="1:7" ht="15" customHeight="1" x14ac:dyDescent="0.2">
      <c r="A244" s="40" t="str">
        <f t="shared" si="27"/>
        <v>Visualpack Miami 8 1/2 X 4</v>
      </c>
      <c r="B244" s="41" t="str">
        <f t="shared" si="27"/>
        <v>Caja X 200 Und</v>
      </c>
      <c r="C244" s="25">
        <v>174500</v>
      </c>
      <c r="D244" s="23">
        <v>900</v>
      </c>
      <c r="E244" s="23"/>
      <c r="F244" s="33" t="s">
        <v>298</v>
      </c>
      <c r="G244" s="45" t="s">
        <v>176</v>
      </c>
    </row>
    <row r="245" spans="1:7" s="57" customFormat="1" ht="15" customHeight="1" x14ac:dyDescent="0.2">
      <c r="A245" s="61" t="s">
        <v>637</v>
      </c>
      <c r="B245" s="84" t="s">
        <v>630</v>
      </c>
      <c r="C245" s="59">
        <v>343000</v>
      </c>
      <c r="D245" s="58">
        <v>1800</v>
      </c>
      <c r="E245" s="58"/>
      <c r="F245" s="33"/>
      <c r="G245" s="64"/>
    </row>
    <row r="246" spans="1:7" s="57" customFormat="1" ht="15" customHeight="1" x14ac:dyDescent="0.2">
      <c r="A246" s="83" t="s">
        <v>686</v>
      </c>
      <c r="B246" s="84" t="s">
        <v>630</v>
      </c>
      <c r="C246" s="82">
        <v>289000</v>
      </c>
      <c r="D246" s="81">
        <v>1500</v>
      </c>
      <c r="E246" s="81"/>
      <c r="F246" s="33"/>
      <c r="G246" s="64"/>
    </row>
    <row r="247" spans="1:7" ht="15" customHeight="1" x14ac:dyDescent="0.2">
      <c r="A247" s="40" t="str">
        <f>PROPER(F247)</f>
        <v>Copa 1,5 Cristal Darnel Murano</v>
      </c>
      <c r="B247" s="41" t="str">
        <f>PROPER(G247)</f>
        <v>Caja X 80 Pqt X 25 Und</v>
      </c>
      <c r="C247" s="25">
        <v>273000</v>
      </c>
      <c r="D247" s="23">
        <v>3800</v>
      </c>
      <c r="E247" s="23"/>
      <c r="F247" s="33" t="s">
        <v>385</v>
      </c>
      <c r="G247" s="29" t="s">
        <v>678</v>
      </c>
    </row>
    <row r="248" spans="1:7" s="57" customFormat="1" ht="15" customHeight="1" x14ac:dyDescent="0.2">
      <c r="A248" s="83" t="s">
        <v>676</v>
      </c>
      <c r="B248" s="84" t="s">
        <v>677</v>
      </c>
      <c r="C248" s="82">
        <v>236000</v>
      </c>
      <c r="D248" s="81">
        <v>2500</v>
      </c>
      <c r="E248" s="81"/>
      <c r="F248" s="33"/>
      <c r="G248" s="29"/>
    </row>
    <row r="249" spans="1:7" s="57" customFormat="1" ht="15" customHeight="1" x14ac:dyDescent="0.2">
      <c r="A249" s="83" t="s">
        <v>675</v>
      </c>
      <c r="B249" s="84" t="s">
        <v>632</v>
      </c>
      <c r="C249" s="82">
        <v>214800</v>
      </c>
      <c r="D249" s="81">
        <v>4500</v>
      </c>
      <c r="E249" s="81"/>
      <c r="F249" s="33"/>
      <c r="G249" s="29"/>
    </row>
    <row r="250" spans="1:7" ht="15" customHeight="1" x14ac:dyDescent="0.2">
      <c r="A250" s="40" t="s">
        <v>631</v>
      </c>
      <c r="B250" s="41" t="s">
        <v>632</v>
      </c>
      <c r="C250" s="25">
        <v>239000</v>
      </c>
      <c r="D250" s="23">
        <v>5000</v>
      </c>
      <c r="E250" s="23"/>
      <c r="F250" s="33"/>
      <c r="G250" s="29"/>
    </row>
    <row r="251" spans="1:7" s="57" customFormat="1" ht="15" customHeight="1" x14ac:dyDescent="0.2">
      <c r="A251" s="61" t="s">
        <v>512</v>
      </c>
      <c r="B251" s="62" t="s">
        <v>513</v>
      </c>
      <c r="C251" s="59">
        <v>100000</v>
      </c>
      <c r="D251" s="58">
        <v>4500</v>
      </c>
      <c r="E251" s="58"/>
      <c r="F251" s="63"/>
      <c r="G251" s="28"/>
    </row>
    <row r="252" spans="1:7" s="57" customFormat="1" ht="15" customHeight="1" x14ac:dyDescent="0.2">
      <c r="A252" s="61" t="s">
        <v>514</v>
      </c>
      <c r="B252" s="62" t="s">
        <v>513</v>
      </c>
      <c r="C252" s="59">
        <v>73000</v>
      </c>
      <c r="D252" s="58">
        <v>3300</v>
      </c>
      <c r="E252" s="58"/>
      <c r="F252" s="63"/>
      <c r="G252" s="28"/>
    </row>
    <row r="253" spans="1:7" ht="14.25" customHeight="1" x14ac:dyDescent="0.25">
      <c r="A253" s="40" t="str">
        <f t="shared" ref="A253:A261" si="28">PROPER(F253)</f>
        <v/>
      </c>
      <c r="B253" s="39" t="str">
        <f t="shared" ref="B253:B261" si="29">PROPER(G253)</f>
        <v>Vasos Pet</v>
      </c>
      <c r="C253" s="65" t="s">
        <v>574</v>
      </c>
      <c r="D253" s="66" t="s">
        <v>572</v>
      </c>
      <c r="E253" s="23"/>
      <c r="F253" s="33"/>
      <c r="G253" s="44" t="s">
        <v>321</v>
      </c>
    </row>
    <row r="254" spans="1:7" ht="15" customHeight="1" x14ac:dyDescent="0.2">
      <c r="A254" s="40" t="str">
        <f t="shared" si="28"/>
        <v>Vaso Pet 9 Oz  X 12 Und</v>
      </c>
      <c r="B254" s="41" t="str">
        <f t="shared" si="29"/>
        <v>Caja X 25 Paquetes</v>
      </c>
      <c r="C254" s="25">
        <v>70000</v>
      </c>
      <c r="D254" s="23">
        <v>3000</v>
      </c>
      <c r="E254" s="23"/>
      <c r="F254" s="33" t="s">
        <v>408</v>
      </c>
      <c r="G254" s="29" t="s">
        <v>194</v>
      </c>
    </row>
    <row r="255" spans="1:7" ht="16.5" customHeight="1" x14ac:dyDescent="0.2">
      <c r="A255" s="40" t="str">
        <f t="shared" si="28"/>
        <v>Vaso Pet 10 Oz  X 12 Und</v>
      </c>
      <c r="B255" s="41" t="str">
        <f t="shared" si="29"/>
        <v>Caja X 25 Paquetes</v>
      </c>
      <c r="C255" s="25">
        <v>74000</v>
      </c>
      <c r="D255" s="23">
        <v>3200</v>
      </c>
      <c r="E255" s="81"/>
      <c r="F255" s="33" t="s">
        <v>195</v>
      </c>
      <c r="G255" s="29" t="s">
        <v>194</v>
      </c>
    </row>
    <row r="256" spans="1:7" ht="13.5" customHeight="1" x14ac:dyDescent="0.2">
      <c r="A256" s="83" t="str">
        <f t="shared" si="28"/>
        <v>Vaso Pet 12 Oz  X 12 Und</v>
      </c>
      <c r="B256" s="41" t="str">
        <f t="shared" si="29"/>
        <v>Caja X 25 Paquetes</v>
      </c>
      <c r="C256" s="82">
        <v>74000</v>
      </c>
      <c r="D256" s="23">
        <v>3200</v>
      </c>
      <c r="E256" s="23"/>
      <c r="F256" s="33" t="s">
        <v>196</v>
      </c>
      <c r="G256" s="29" t="s">
        <v>194</v>
      </c>
    </row>
    <row r="257" spans="1:7" ht="15" customHeight="1" x14ac:dyDescent="0.2">
      <c r="A257" s="61" t="str">
        <f t="shared" si="28"/>
        <v>Vaso Pet 16 Oz  X 12 Und</v>
      </c>
      <c r="B257" s="41" t="str">
        <f t="shared" si="29"/>
        <v>Caja X 25 Paquetes</v>
      </c>
      <c r="C257" s="25">
        <v>95000</v>
      </c>
      <c r="D257" s="23">
        <v>4000</v>
      </c>
      <c r="E257" s="23"/>
      <c r="F257" s="33" t="s">
        <v>197</v>
      </c>
      <c r="G257" s="29" t="s">
        <v>194</v>
      </c>
    </row>
    <row r="258" spans="1:7" ht="15" customHeight="1" x14ac:dyDescent="0.2">
      <c r="A258" s="61" t="str">
        <f t="shared" si="28"/>
        <v>Vaso Pet 20 Oz  X 12 Und</v>
      </c>
      <c r="B258" s="41" t="str">
        <f t="shared" si="29"/>
        <v>Caja X 25 Paquetes</v>
      </c>
      <c r="C258" s="25">
        <v>108000</v>
      </c>
      <c r="D258" s="23">
        <v>4600</v>
      </c>
      <c r="E258" s="23"/>
      <c r="F258" s="33" t="s">
        <v>198</v>
      </c>
      <c r="G258" s="29" t="s">
        <v>194</v>
      </c>
    </row>
    <row r="259" spans="1:7" ht="15" customHeight="1" x14ac:dyDescent="0.2">
      <c r="A259" s="40" t="str">
        <f t="shared" si="28"/>
        <v>Tapa Domo Vaso Pet Con Y Sin Perforar X 50 Und</v>
      </c>
      <c r="B259" s="84" t="str">
        <f t="shared" si="29"/>
        <v>Caja X 12 Paquetes</v>
      </c>
      <c r="C259" s="82">
        <v>91000</v>
      </c>
      <c r="D259" s="81">
        <v>8000</v>
      </c>
      <c r="E259" s="23">
        <v>2200</v>
      </c>
      <c r="F259" s="33" t="s">
        <v>199</v>
      </c>
      <c r="G259" s="29" t="s">
        <v>262</v>
      </c>
    </row>
    <row r="260" spans="1:7" ht="15" customHeight="1" x14ac:dyDescent="0.2">
      <c r="A260" s="40" t="str">
        <f t="shared" si="28"/>
        <v>Tapa Plana Vaso Pet  X 50 Und</v>
      </c>
      <c r="B260" s="41" t="str">
        <f t="shared" si="29"/>
        <v>Caja X 12 Paquetes</v>
      </c>
      <c r="C260" s="25">
        <v>83000</v>
      </c>
      <c r="D260" s="23">
        <v>7300</v>
      </c>
      <c r="E260" s="23">
        <v>2000</v>
      </c>
      <c r="F260" s="33" t="s">
        <v>200</v>
      </c>
      <c r="G260" s="29" t="s">
        <v>262</v>
      </c>
    </row>
    <row r="261" spans="1:7" ht="15" customHeight="1" x14ac:dyDescent="0.2">
      <c r="A261" s="40" t="str">
        <f t="shared" si="28"/>
        <v>Vaso Pet Domo 10 Oz Lta 50 Und</v>
      </c>
      <c r="B261" s="41" t="str">
        <f t="shared" si="29"/>
        <v>Caja X 20 Paquetes</v>
      </c>
      <c r="C261" s="25">
        <v>328500</v>
      </c>
      <c r="D261" s="23">
        <v>17000</v>
      </c>
      <c r="E261" s="23"/>
      <c r="F261" s="33" t="s">
        <v>411</v>
      </c>
      <c r="G261" s="29" t="s">
        <v>387</v>
      </c>
    </row>
    <row r="262" spans="1:7" ht="15" customHeight="1" x14ac:dyDescent="0.2">
      <c r="A262" s="40" t="s">
        <v>498</v>
      </c>
      <c r="B262" s="41" t="s">
        <v>499</v>
      </c>
      <c r="C262" s="25">
        <v>348000</v>
      </c>
      <c r="D262" s="23">
        <v>18000</v>
      </c>
      <c r="E262" s="23"/>
      <c r="F262" s="33"/>
      <c r="G262" s="29"/>
    </row>
    <row r="263" spans="1:7" ht="14.1" customHeight="1" x14ac:dyDescent="0.2">
      <c r="A263" s="40" t="str">
        <f>PROPER(F263)</f>
        <v xml:space="preserve">Vaso  Pet Domo 14 Oz Lta 50 Und </v>
      </c>
      <c r="B263" s="41" t="str">
        <f>PROPER(G263)</f>
        <v>Caja X 20 Paquetes</v>
      </c>
      <c r="C263" s="25">
        <v>455500</v>
      </c>
      <c r="D263" s="23">
        <v>23000</v>
      </c>
      <c r="E263" s="23"/>
      <c r="F263" s="33" t="s">
        <v>410</v>
      </c>
      <c r="G263" s="29" t="s">
        <v>387</v>
      </c>
    </row>
    <row r="264" spans="1:7" ht="15" customHeight="1" x14ac:dyDescent="0.2">
      <c r="A264" s="40" t="str">
        <f>PROPER(F264)</f>
        <v>Vaso Pet Domo 18 Oz Lta 50 Und</v>
      </c>
      <c r="B264" s="41" t="str">
        <f>PROPER(G264)</f>
        <v>Caja X 20 Paquetes</v>
      </c>
      <c r="C264" s="25">
        <v>452000</v>
      </c>
      <c r="D264" s="23">
        <v>23000</v>
      </c>
      <c r="E264" s="23"/>
      <c r="F264" s="33" t="s">
        <v>409</v>
      </c>
      <c r="G264" s="29" t="s">
        <v>387</v>
      </c>
    </row>
    <row r="265" spans="1:7" ht="15" customHeight="1" x14ac:dyDescent="0.2">
      <c r="A265" s="40" t="str">
        <f t="shared" ref="A265:A270" si="30">PROPER(F265)</f>
        <v>Tapa  Domo No Perforada Lta</v>
      </c>
      <c r="B265" s="41" t="str">
        <f t="shared" ref="B265:B270" si="31">PROPER(G265)</f>
        <v>Caja X 20 Paquetes</v>
      </c>
      <c r="C265" s="25">
        <v>138000</v>
      </c>
      <c r="D265" s="23">
        <v>7200</v>
      </c>
      <c r="E265" s="23"/>
      <c r="F265" s="33" t="s">
        <v>388</v>
      </c>
      <c r="G265" s="29" t="s">
        <v>387</v>
      </c>
    </row>
    <row r="266" spans="1:7" ht="15" customHeight="1" x14ac:dyDescent="0.2">
      <c r="A266" s="40" t="s">
        <v>710</v>
      </c>
      <c r="B266" s="41" t="str">
        <f t="shared" si="31"/>
        <v>Caja X 20 Paquetes</v>
      </c>
      <c r="C266" s="25">
        <v>292000</v>
      </c>
      <c r="D266" s="23">
        <v>15000</v>
      </c>
      <c r="E266" s="23"/>
      <c r="F266" s="33" t="s">
        <v>389</v>
      </c>
      <c r="G266" s="29" t="s">
        <v>387</v>
      </c>
    </row>
    <row r="267" spans="1:7" ht="15" customHeight="1" x14ac:dyDescent="0.2">
      <c r="A267" s="40" t="str">
        <f t="shared" si="30"/>
        <v>Tapa Domo Pet 8 Oz Multicolor</v>
      </c>
      <c r="B267" s="41" t="str">
        <f t="shared" si="31"/>
        <v>Caja X 20 Paquetes</v>
      </c>
      <c r="C267" s="25">
        <v>133000</v>
      </c>
      <c r="D267" s="81">
        <v>7000</v>
      </c>
      <c r="E267" s="23"/>
      <c r="F267" s="33" t="s">
        <v>390</v>
      </c>
      <c r="G267" s="29" t="s">
        <v>387</v>
      </c>
    </row>
    <row r="268" spans="1:7" s="57" customFormat="1" ht="15" customHeight="1" x14ac:dyDescent="0.2">
      <c r="A268" s="83" t="str">
        <f t="shared" si="30"/>
        <v>Vaso Pet 12Oz Mio</v>
      </c>
      <c r="B268" s="84" t="str">
        <f t="shared" si="31"/>
        <v>Caja X 20 Paquetes X25 Und</v>
      </c>
      <c r="C268" s="81">
        <v>242000</v>
      </c>
      <c r="D268" s="81">
        <v>12500</v>
      </c>
      <c r="E268" s="81"/>
      <c r="F268" s="83" t="s">
        <v>641</v>
      </c>
      <c r="G268" s="84" t="s">
        <v>638</v>
      </c>
    </row>
    <row r="269" spans="1:7" s="57" customFormat="1" ht="15" customHeight="1" x14ac:dyDescent="0.2">
      <c r="A269" s="83" t="str">
        <f t="shared" si="30"/>
        <v>Tapa Vaso Pet 12Oz Mio</v>
      </c>
      <c r="B269" s="84" t="str">
        <f t="shared" si="31"/>
        <v>Caja X 20 Paquetes X50 Und</v>
      </c>
      <c r="C269" s="81">
        <v>221000</v>
      </c>
      <c r="D269" s="81">
        <v>11300</v>
      </c>
      <c r="E269" s="81">
        <v>5800</v>
      </c>
      <c r="F269" s="83" t="s">
        <v>640</v>
      </c>
      <c r="G269" s="84" t="s">
        <v>639</v>
      </c>
    </row>
    <row r="270" spans="1:7" ht="15" customHeight="1" x14ac:dyDescent="0.25">
      <c r="A270" s="40" t="str">
        <f t="shared" si="30"/>
        <v/>
      </c>
      <c r="B270" s="39" t="str">
        <f t="shared" si="31"/>
        <v>Guantes</v>
      </c>
      <c r="C270" s="67" t="s">
        <v>584</v>
      </c>
      <c r="D270" s="71" t="s">
        <v>576</v>
      </c>
      <c r="E270" s="33"/>
      <c r="F270" s="33"/>
      <c r="G270" s="44" t="s">
        <v>322</v>
      </c>
    </row>
    <row r="271" spans="1:7" s="57" customFormat="1" ht="20.25" customHeight="1" x14ac:dyDescent="0.2">
      <c r="A271" s="61" t="s">
        <v>552</v>
      </c>
      <c r="B271" s="62"/>
      <c r="C271" s="59">
        <v>270000</v>
      </c>
      <c r="D271" s="58">
        <v>29000</v>
      </c>
      <c r="E271" s="58"/>
      <c r="F271" s="63"/>
      <c r="G271" s="64"/>
    </row>
    <row r="272" spans="1:7" ht="15" customHeight="1" x14ac:dyDescent="0.2">
      <c r="A272" s="83" t="s">
        <v>606</v>
      </c>
      <c r="B272" s="41" t="str">
        <f>PROPER(G272)</f>
        <v/>
      </c>
      <c r="C272" s="25">
        <v>310000</v>
      </c>
      <c r="D272" s="23">
        <v>32000</v>
      </c>
      <c r="E272" s="23"/>
      <c r="F272" s="63" t="s">
        <v>583</v>
      </c>
      <c r="G272" s="45"/>
    </row>
    <row r="273" spans="1:9" ht="15" customHeight="1" x14ac:dyDescent="0.2">
      <c r="A273" s="40" t="str">
        <f>PROPER(F273)</f>
        <v>Guante De Manipulacion  Protex Nitrilo</v>
      </c>
      <c r="B273" s="41" t="str">
        <f>PROPER(G273)</f>
        <v/>
      </c>
      <c r="C273" s="25">
        <v>250000</v>
      </c>
      <c r="D273" s="23">
        <v>26000</v>
      </c>
      <c r="E273" s="23"/>
      <c r="F273" s="63" t="s">
        <v>585</v>
      </c>
      <c r="G273" s="64"/>
    </row>
    <row r="274" spans="1:9" ht="15" customHeight="1" x14ac:dyDescent="0.2">
      <c r="A274" s="40" t="str">
        <f>PROPER(F274)</f>
        <v>Guante De Manipulacion   Vinilo</v>
      </c>
      <c r="B274" s="41" t="str">
        <f>PROPER(G274)</f>
        <v/>
      </c>
      <c r="C274" s="25"/>
      <c r="D274" s="23">
        <v>22000</v>
      </c>
      <c r="E274" s="23"/>
      <c r="F274" s="63" t="s">
        <v>476</v>
      </c>
      <c r="G274" s="64"/>
    </row>
    <row r="275" spans="1:9" ht="15" customHeight="1" x14ac:dyDescent="0.2">
      <c r="A275" s="40" t="str">
        <f>PROPER(F275)</f>
        <v>Guante De Manipulacion Mio</v>
      </c>
      <c r="B275" s="41" t="str">
        <f>PROPER(G275)</f>
        <v>Caja 100 Unidades</v>
      </c>
      <c r="C275" s="25">
        <v>168000</v>
      </c>
      <c r="D275" s="81">
        <v>2000</v>
      </c>
      <c r="E275" s="23"/>
      <c r="F275" s="63" t="s">
        <v>122</v>
      </c>
      <c r="G275" s="64" t="s">
        <v>7</v>
      </c>
    </row>
    <row r="276" spans="1:9" ht="15" customHeight="1" x14ac:dyDescent="0.2">
      <c r="A276" s="40" t="str">
        <f t="shared" ref="A276:B281" si="32">PROPER(F276)</f>
        <v>Gorro Oruga Azul</v>
      </c>
      <c r="B276" s="41" t="str">
        <f t="shared" si="32"/>
        <v>Caja X 20 Paquetes X 100 Und</v>
      </c>
      <c r="C276" s="25"/>
      <c r="D276" s="23">
        <v>15000</v>
      </c>
      <c r="E276" s="23"/>
      <c r="F276" s="33" t="s">
        <v>413</v>
      </c>
      <c r="G276" s="45" t="s">
        <v>412</v>
      </c>
    </row>
    <row r="277" spans="1:9" ht="15" customHeight="1" x14ac:dyDescent="0.2">
      <c r="A277" s="61" t="str">
        <f t="shared" si="32"/>
        <v>Malla</v>
      </c>
      <c r="B277" s="41" t="str">
        <f t="shared" si="32"/>
        <v>Rollo X 1.500 Mts</v>
      </c>
      <c r="C277" s="25">
        <v>110000</v>
      </c>
      <c r="D277" s="23"/>
      <c r="E277" s="23"/>
      <c r="F277" s="33" t="s">
        <v>8</v>
      </c>
      <c r="G277" s="24" t="s">
        <v>60</v>
      </c>
    </row>
    <row r="278" spans="1:9" ht="15" customHeight="1" x14ac:dyDescent="0.25">
      <c r="A278" s="40" t="str">
        <f t="shared" si="32"/>
        <v/>
      </c>
      <c r="B278" s="39" t="str">
        <f t="shared" si="32"/>
        <v>Mezcladores</v>
      </c>
      <c r="C278" s="65" t="s">
        <v>573</v>
      </c>
      <c r="D278" s="66" t="s">
        <v>572</v>
      </c>
      <c r="E278" s="23"/>
      <c r="F278" s="33"/>
      <c r="G278" s="44" t="s">
        <v>323</v>
      </c>
    </row>
    <row r="279" spans="1:9" ht="15" customHeight="1" x14ac:dyDescent="0.2">
      <c r="A279" s="40" t="str">
        <f t="shared" si="32"/>
        <v>Mezclador Madera</v>
      </c>
      <c r="B279" s="41" t="str">
        <f t="shared" si="32"/>
        <v>Pqt *500 Und</v>
      </c>
      <c r="C279" s="25">
        <v>350000</v>
      </c>
      <c r="D279" s="81">
        <v>3700</v>
      </c>
      <c r="E279" s="23"/>
      <c r="F279" s="43" t="s">
        <v>159</v>
      </c>
      <c r="G279" s="45" t="s">
        <v>158</v>
      </c>
    </row>
    <row r="280" spans="1:9" ht="15" customHeight="1" x14ac:dyDescent="0.2">
      <c r="A280" s="40" t="str">
        <f t="shared" si="32"/>
        <v>Mezclador Plastico Rojo</v>
      </c>
      <c r="B280" s="41" t="str">
        <f t="shared" si="32"/>
        <v>Bulto X 30 Paquetes X 100</v>
      </c>
      <c r="C280" s="25">
        <v>21000</v>
      </c>
      <c r="D280" s="81">
        <v>1000</v>
      </c>
      <c r="E280" s="23"/>
      <c r="F280" s="43" t="s">
        <v>569</v>
      </c>
      <c r="G280" s="45" t="s">
        <v>9</v>
      </c>
    </row>
    <row r="281" spans="1:9" s="57" customFormat="1" ht="13.5" customHeight="1" x14ac:dyDescent="0.2">
      <c r="A281" s="61" t="str">
        <f>PROPER(F281)</f>
        <v>Mezclador Plastico Blanco</v>
      </c>
      <c r="B281" s="62" t="str">
        <f t="shared" si="32"/>
        <v>Bulto X 30 Paquetes X 100</v>
      </c>
      <c r="C281" s="25">
        <v>24000</v>
      </c>
      <c r="D281" s="81">
        <v>1000</v>
      </c>
      <c r="E281" s="58"/>
      <c r="F281" s="63" t="s">
        <v>570</v>
      </c>
      <c r="G281" s="64" t="s">
        <v>9</v>
      </c>
    </row>
    <row r="282" spans="1:9" ht="15" customHeight="1" x14ac:dyDescent="0.25">
      <c r="A282" s="40"/>
      <c r="B282" s="39" t="str">
        <f>PROPER(G282)</f>
        <v>Moldes De Aluminio</v>
      </c>
      <c r="C282" s="65" t="s">
        <v>574</v>
      </c>
      <c r="D282" s="65" t="s">
        <v>572</v>
      </c>
      <c r="E282" s="23"/>
      <c r="F282" s="57"/>
      <c r="G282" s="44" t="s">
        <v>324</v>
      </c>
    </row>
    <row r="283" spans="1:9" ht="15" customHeight="1" x14ac:dyDescent="0.2">
      <c r="A283" s="83" t="str">
        <f t="shared" ref="A283:A288" si="33">PROPER(F283)</f>
        <v>Molde De Aluminio N°  021</v>
      </c>
      <c r="B283" s="84" t="s">
        <v>626</v>
      </c>
      <c r="C283" s="82">
        <v>188000</v>
      </c>
      <c r="D283" s="82">
        <v>3800</v>
      </c>
      <c r="E283" s="81"/>
      <c r="F283" s="33" t="s">
        <v>205</v>
      </c>
      <c r="G283" s="64" t="s">
        <v>245</v>
      </c>
    </row>
    <row r="284" spans="1:9" ht="15" customHeight="1" x14ac:dyDescent="0.2">
      <c r="A284" s="61" t="str">
        <f t="shared" si="33"/>
        <v>Molde De Aluminio N°  031 Lasaña</v>
      </c>
      <c r="B284" s="62" t="s">
        <v>627</v>
      </c>
      <c r="C284" s="59">
        <v>5000</v>
      </c>
      <c r="D284" s="82">
        <v>5300</v>
      </c>
      <c r="E284" s="23"/>
      <c r="F284" s="33" t="s">
        <v>207</v>
      </c>
      <c r="G284" s="45" t="s">
        <v>245</v>
      </c>
    </row>
    <row r="285" spans="1:9" ht="15" customHeight="1" x14ac:dyDescent="0.2">
      <c r="A285" s="61" t="str">
        <f t="shared" si="33"/>
        <v>Molde De Aluminio N°  041</v>
      </c>
      <c r="B285" s="62" t="s">
        <v>590</v>
      </c>
      <c r="C285" s="59">
        <v>201000</v>
      </c>
      <c r="D285" s="82">
        <v>7000</v>
      </c>
      <c r="E285" s="23"/>
      <c r="F285" s="33" t="s">
        <v>206</v>
      </c>
      <c r="G285" s="64" t="s">
        <v>244</v>
      </c>
    </row>
    <row r="286" spans="1:9" ht="15" customHeight="1" x14ac:dyDescent="0.2">
      <c r="A286" s="83" t="str">
        <f t="shared" si="33"/>
        <v>Molde De Aluminio N°  051</v>
      </c>
      <c r="B286" s="62" t="s">
        <v>590</v>
      </c>
      <c r="C286" s="59">
        <v>8800</v>
      </c>
      <c r="D286" s="58">
        <v>9000</v>
      </c>
      <c r="E286" s="23"/>
      <c r="F286" s="33" t="s">
        <v>208</v>
      </c>
      <c r="G286" s="64" t="s">
        <v>244</v>
      </c>
    </row>
    <row r="287" spans="1:9" ht="15.75" customHeight="1" x14ac:dyDescent="0.2">
      <c r="A287" s="61" t="str">
        <f t="shared" si="33"/>
        <v>Molde De Aluminio N°  061 Carta</v>
      </c>
      <c r="B287" s="62" t="str">
        <f>PROPER(G287)</f>
        <v>Unidad</v>
      </c>
      <c r="C287" s="59">
        <v>340000</v>
      </c>
      <c r="D287" s="58">
        <v>1500</v>
      </c>
      <c r="E287" s="23" t="s">
        <v>699</v>
      </c>
      <c r="F287" s="33" t="s">
        <v>209</v>
      </c>
      <c r="G287" s="31" t="s">
        <v>246</v>
      </c>
      <c r="I287" s="5">
        <v>13000</v>
      </c>
    </row>
    <row r="288" spans="1:9" ht="15" customHeight="1" x14ac:dyDescent="0.2">
      <c r="A288" s="61" t="str">
        <f t="shared" si="33"/>
        <v>Molde De Aluminio N°  071</v>
      </c>
      <c r="B288" s="62" t="str">
        <f>PROPER(G288)</f>
        <v>Unidad</v>
      </c>
      <c r="C288" s="59">
        <v>1900</v>
      </c>
      <c r="D288" s="58">
        <v>2000</v>
      </c>
      <c r="E288" s="23"/>
      <c r="F288" s="33" t="s">
        <v>210</v>
      </c>
      <c r="G288" s="31" t="s">
        <v>246</v>
      </c>
    </row>
    <row r="289" spans="1:7" s="57" customFormat="1" ht="15" customHeight="1" x14ac:dyDescent="0.2">
      <c r="A289" s="61" t="s">
        <v>591</v>
      </c>
      <c r="B289" s="62" t="s">
        <v>580</v>
      </c>
      <c r="C289" s="59">
        <v>5300</v>
      </c>
      <c r="D289" s="82">
        <v>5500</v>
      </c>
      <c r="E289" s="58"/>
      <c r="F289" s="33"/>
      <c r="G289" s="31"/>
    </row>
    <row r="290" spans="1:7" ht="15" customHeight="1" x14ac:dyDescent="0.2">
      <c r="A290" s="40" t="str">
        <f t="shared" ref="A290:B296" si="34">PROPER(F290)</f>
        <v>Molde De Aluminio N°  082</v>
      </c>
      <c r="B290" s="41" t="str">
        <f t="shared" si="34"/>
        <v>Unidad</v>
      </c>
      <c r="C290" s="59">
        <v>455000</v>
      </c>
      <c r="D290" s="82">
        <v>6300</v>
      </c>
      <c r="E290" s="23"/>
      <c r="F290" s="33" t="s">
        <v>420</v>
      </c>
      <c r="G290" s="31" t="s">
        <v>246</v>
      </c>
    </row>
    <row r="291" spans="1:7" ht="15" customHeight="1" x14ac:dyDescent="0.2">
      <c r="A291" s="40" t="str">
        <f t="shared" si="34"/>
        <v>Molde De Aluminio Roster</v>
      </c>
      <c r="B291" s="41" t="str">
        <f t="shared" si="34"/>
        <v>Unidad</v>
      </c>
      <c r="C291" s="59">
        <v>175000</v>
      </c>
      <c r="D291" s="82">
        <v>3800</v>
      </c>
      <c r="E291" s="23"/>
      <c r="F291" s="33" t="s">
        <v>211</v>
      </c>
      <c r="G291" s="31" t="s">
        <v>246</v>
      </c>
    </row>
    <row r="292" spans="1:7" ht="15" customHeight="1" x14ac:dyDescent="0.2">
      <c r="A292" s="83" t="str">
        <f t="shared" si="34"/>
        <v>Tapa Molde Aluminio 031</v>
      </c>
      <c r="B292" s="41" t="str">
        <f t="shared" si="34"/>
        <v>Caja  500 Unidades</v>
      </c>
      <c r="C292" s="25">
        <v>111000</v>
      </c>
      <c r="D292" s="23">
        <v>250</v>
      </c>
      <c r="E292" s="23"/>
      <c r="F292" s="33" t="s">
        <v>305</v>
      </c>
      <c r="G292" s="29" t="s">
        <v>306</v>
      </c>
    </row>
    <row r="293" spans="1:7" ht="15" customHeight="1" x14ac:dyDescent="0.2">
      <c r="A293" s="40" t="str">
        <f t="shared" si="34"/>
        <v>Tapa De Lasaña 031</v>
      </c>
      <c r="B293" s="41" t="str">
        <f t="shared" si="34"/>
        <v>Carton</v>
      </c>
      <c r="C293" s="25">
        <v>9000</v>
      </c>
      <c r="D293" s="82">
        <v>150</v>
      </c>
      <c r="E293" s="23"/>
      <c r="F293" s="43" t="s">
        <v>58</v>
      </c>
      <c r="G293" s="64" t="s">
        <v>212</v>
      </c>
    </row>
    <row r="294" spans="1:7" ht="15" customHeight="1" x14ac:dyDescent="0.2">
      <c r="A294" s="40" t="str">
        <f t="shared" si="34"/>
        <v>Tapa Para Molde 021</v>
      </c>
      <c r="B294" s="41" t="str">
        <f t="shared" si="34"/>
        <v>Carton</v>
      </c>
      <c r="C294" s="25">
        <v>9000</v>
      </c>
      <c r="D294" s="23">
        <v>150</v>
      </c>
      <c r="E294" s="23"/>
      <c r="F294" s="43" t="s">
        <v>56</v>
      </c>
      <c r="G294" s="64" t="s">
        <v>212</v>
      </c>
    </row>
    <row r="295" spans="1:7" ht="15" customHeight="1" x14ac:dyDescent="0.2">
      <c r="A295" s="40" t="str">
        <f t="shared" si="34"/>
        <v>Tapa Para Molde 022</v>
      </c>
      <c r="B295" s="41" t="str">
        <f t="shared" si="34"/>
        <v>Carton</v>
      </c>
      <c r="C295" s="25">
        <v>9000</v>
      </c>
      <c r="D295" s="23">
        <v>150</v>
      </c>
      <c r="E295" s="23"/>
      <c r="F295" s="43" t="s">
        <v>357</v>
      </c>
      <c r="G295" s="45" t="s">
        <v>212</v>
      </c>
    </row>
    <row r="296" spans="1:7" ht="15" customHeight="1" x14ac:dyDescent="0.2">
      <c r="A296" s="40" t="str">
        <f t="shared" si="34"/>
        <v>Tapa Para Molde 051</v>
      </c>
      <c r="B296" s="41" t="str">
        <f t="shared" si="34"/>
        <v>Carton</v>
      </c>
      <c r="C296" s="25">
        <v>12000</v>
      </c>
      <c r="D296" s="23">
        <v>150</v>
      </c>
      <c r="E296" s="23"/>
      <c r="F296" s="43" t="s">
        <v>57</v>
      </c>
      <c r="G296" s="45" t="s">
        <v>212</v>
      </c>
    </row>
    <row r="297" spans="1:7" ht="15" customHeight="1" x14ac:dyDescent="0.25">
      <c r="A297" s="40" t="str">
        <f t="shared" ref="A297:B304" si="35">PROPER(F297)</f>
        <v/>
      </c>
      <c r="B297" s="39" t="str">
        <f t="shared" si="35"/>
        <v>Neveras En Icopor</v>
      </c>
      <c r="C297" s="66" t="s">
        <v>586</v>
      </c>
      <c r="D297" s="66" t="s">
        <v>593</v>
      </c>
      <c r="E297" s="23"/>
      <c r="F297" s="43"/>
      <c r="G297" s="44" t="s">
        <v>325</v>
      </c>
    </row>
    <row r="298" spans="1:7" ht="15" customHeight="1" x14ac:dyDescent="0.2">
      <c r="A298" s="40" t="str">
        <f t="shared" si="35"/>
        <v>Nevera Icopor</v>
      </c>
      <c r="B298" s="84" t="str">
        <f t="shared" si="35"/>
        <v>2.5 Lts Insulina</v>
      </c>
      <c r="C298" s="25">
        <v>5000</v>
      </c>
      <c r="D298" s="81">
        <v>5500</v>
      </c>
      <c r="E298" s="23"/>
      <c r="F298" s="43" t="s">
        <v>10</v>
      </c>
      <c r="G298" s="45" t="s">
        <v>213</v>
      </c>
    </row>
    <row r="299" spans="1:7" ht="15" customHeight="1" x14ac:dyDescent="0.2">
      <c r="A299" s="40" t="str">
        <f t="shared" si="35"/>
        <v>Nevera Icopor</v>
      </c>
      <c r="B299" s="84" t="str">
        <f t="shared" si="35"/>
        <v>3 Lts</v>
      </c>
      <c r="C299" s="25">
        <v>7500</v>
      </c>
      <c r="D299" s="81">
        <v>8000</v>
      </c>
      <c r="E299" s="23"/>
      <c r="F299" s="43" t="s">
        <v>10</v>
      </c>
      <c r="G299" s="45" t="s">
        <v>214</v>
      </c>
    </row>
    <row r="300" spans="1:7" ht="15" customHeight="1" x14ac:dyDescent="0.2">
      <c r="A300" s="40" t="str">
        <f t="shared" si="35"/>
        <v>Nevera Icopor</v>
      </c>
      <c r="B300" s="41" t="str">
        <f t="shared" si="35"/>
        <v>10 Lts</v>
      </c>
      <c r="C300" s="25">
        <v>10500</v>
      </c>
      <c r="D300" s="82">
        <v>11000</v>
      </c>
      <c r="E300" s="23"/>
      <c r="F300" s="43" t="s">
        <v>10</v>
      </c>
      <c r="G300" s="45" t="s">
        <v>11</v>
      </c>
    </row>
    <row r="301" spans="1:7" ht="15" customHeight="1" x14ac:dyDescent="0.2">
      <c r="A301" s="40" t="str">
        <f t="shared" si="35"/>
        <v>Nevera Icopor</v>
      </c>
      <c r="B301" s="84" t="str">
        <f t="shared" si="35"/>
        <v>18 Lts</v>
      </c>
      <c r="C301" s="25">
        <v>14000</v>
      </c>
      <c r="D301" s="25">
        <v>14500</v>
      </c>
      <c r="E301" s="23"/>
      <c r="F301" s="43" t="s">
        <v>10</v>
      </c>
      <c r="G301" s="45" t="s">
        <v>12</v>
      </c>
    </row>
    <row r="302" spans="1:7" ht="15" customHeight="1" x14ac:dyDescent="0.2">
      <c r="A302" s="40" t="str">
        <f t="shared" si="35"/>
        <v>Nevera Icopor</v>
      </c>
      <c r="B302" s="41" t="str">
        <f t="shared" si="35"/>
        <v>20 Lts</v>
      </c>
      <c r="C302" s="25">
        <v>15000</v>
      </c>
      <c r="D302" s="82">
        <v>15700</v>
      </c>
      <c r="E302" s="23"/>
      <c r="F302" s="63" t="s">
        <v>10</v>
      </c>
      <c r="G302" s="64" t="s">
        <v>13</v>
      </c>
    </row>
    <row r="303" spans="1:7" ht="15" customHeight="1" x14ac:dyDescent="0.2">
      <c r="A303" s="83" t="str">
        <f t="shared" si="35"/>
        <v>Nevera Icopor</v>
      </c>
      <c r="B303" s="41" t="str">
        <f t="shared" si="35"/>
        <v>26 Lts</v>
      </c>
      <c r="C303" s="25">
        <v>21000</v>
      </c>
      <c r="D303" s="82">
        <v>22600</v>
      </c>
      <c r="E303" s="23"/>
      <c r="F303" s="63" t="s">
        <v>10</v>
      </c>
      <c r="G303" s="64" t="s">
        <v>14</v>
      </c>
    </row>
    <row r="304" spans="1:7" ht="15" customHeight="1" x14ac:dyDescent="0.2">
      <c r="A304" s="40" t="str">
        <f t="shared" si="35"/>
        <v>Nevera Icopor</v>
      </c>
      <c r="B304" s="41" t="str">
        <f t="shared" si="35"/>
        <v>42 Lts</v>
      </c>
      <c r="C304" s="25">
        <v>33000</v>
      </c>
      <c r="D304" s="82">
        <v>34000</v>
      </c>
      <c r="E304" s="23"/>
      <c r="F304" s="63" t="s">
        <v>10</v>
      </c>
      <c r="G304" s="64" t="s">
        <v>15</v>
      </c>
    </row>
    <row r="305" spans="1:7" ht="15" customHeight="1" x14ac:dyDescent="0.25">
      <c r="A305" s="40" t="str">
        <f t="shared" ref="A305:B307" si="36">PROPER(F305)</f>
        <v/>
      </c>
      <c r="B305" s="39" t="str">
        <f t="shared" si="36"/>
        <v>Palos En Madera</v>
      </c>
      <c r="C305" s="66" t="s">
        <v>574</v>
      </c>
      <c r="D305" s="66" t="s">
        <v>572</v>
      </c>
      <c r="E305" s="23"/>
      <c r="F305" s="63"/>
      <c r="G305" s="44" t="s">
        <v>326</v>
      </c>
    </row>
    <row r="306" spans="1:7" ht="15" customHeight="1" x14ac:dyDescent="0.2">
      <c r="A306" s="40" t="str">
        <f t="shared" si="36"/>
        <v xml:space="preserve">Palillos Mesa  El Sol </v>
      </c>
      <c r="B306" s="41" t="str">
        <f t="shared" si="36"/>
        <v>Displey X 12 Cajitas</v>
      </c>
      <c r="C306" s="25"/>
      <c r="D306" s="81">
        <v>7000</v>
      </c>
      <c r="E306" s="23"/>
      <c r="F306" s="63" t="s">
        <v>628</v>
      </c>
      <c r="G306" s="64" t="s">
        <v>216</v>
      </c>
    </row>
    <row r="307" spans="1:7" ht="15" customHeight="1" x14ac:dyDescent="0.2">
      <c r="A307" s="40" t="str">
        <f t="shared" si="36"/>
        <v>Palo De Paleta* 1000</v>
      </c>
      <c r="B307" s="41" t="str">
        <f t="shared" si="36"/>
        <v>Caja *18 Paquete * 1000 Und</v>
      </c>
      <c r="C307" s="25">
        <v>118000</v>
      </c>
      <c r="D307" s="23">
        <v>12000</v>
      </c>
      <c r="E307" s="23"/>
      <c r="F307" s="63" t="s">
        <v>553</v>
      </c>
      <c r="G307" s="26" t="s">
        <v>477</v>
      </c>
    </row>
    <row r="308" spans="1:7" ht="15" customHeight="1" x14ac:dyDescent="0.2">
      <c r="A308" s="40" t="str">
        <f t="shared" ref="A308" si="37">PROPER(F308)</f>
        <v>Palo De Hamburguesa House</v>
      </c>
      <c r="B308" s="41" t="s">
        <v>511</v>
      </c>
      <c r="C308" s="25">
        <v>225000</v>
      </c>
      <c r="D308" s="23">
        <v>14000</v>
      </c>
      <c r="E308" s="23">
        <v>1500</v>
      </c>
      <c r="F308" s="63" t="s">
        <v>510</v>
      </c>
      <c r="G308" s="26" t="s">
        <v>215</v>
      </c>
    </row>
    <row r="309" spans="1:7" s="57" customFormat="1" ht="15" customHeight="1" x14ac:dyDescent="0.2">
      <c r="A309" s="83" t="s">
        <v>696</v>
      </c>
      <c r="B309" s="84"/>
      <c r="C309" s="82"/>
      <c r="D309" s="81"/>
      <c r="E309" s="81">
        <v>1200</v>
      </c>
      <c r="F309" s="63"/>
      <c r="G309" s="26"/>
    </row>
    <row r="310" spans="1:7" s="57" customFormat="1" ht="15" customHeight="1" x14ac:dyDescent="0.2">
      <c r="A310" s="61" t="s">
        <v>601</v>
      </c>
      <c r="B310" s="62" t="s">
        <v>589</v>
      </c>
      <c r="C310" s="59">
        <v>168000</v>
      </c>
      <c r="D310" s="58">
        <v>4500</v>
      </c>
      <c r="E310" s="58"/>
      <c r="F310" s="33"/>
      <c r="G310" s="24"/>
    </row>
    <row r="311" spans="1:7" ht="15" customHeight="1" x14ac:dyDescent="0.2">
      <c r="A311" s="83" t="str">
        <f>PROPER(F311)</f>
        <v>Vaso Carton Bambu 7 Onzas</v>
      </c>
      <c r="B311" s="41" t="str">
        <f>PROPER(G311)</f>
        <v>Caja X 25 Paq X 50 Unid</v>
      </c>
      <c r="C311" s="25">
        <v>120000</v>
      </c>
      <c r="D311" s="23">
        <v>5000</v>
      </c>
      <c r="E311" s="23"/>
      <c r="F311" s="33" t="s">
        <v>492</v>
      </c>
      <c r="G311" s="24" t="s">
        <v>605</v>
      </c>
    </row>
    <row r="312" spans="1:7" s="57" customFormat="1" ht="17.25" customHeight="1" x14ac:dyDescent="0.2">
      <c r="A312" s="61" t="s">
        <v>556</v>
      </c>
      <c r="B312" s="84" t="s">
        <v>554</v>
      </c>
      <c r="C312" s="59">
        <v>165000</v>
      </c>
      <c r="D312" s="58">
        <v>8500</v>
      </c>
      <c r="E312" s="58"/>
      <c r="F312" s="33"/>
      <c r="G312" s="24"/>
    </row>
    <row r="313" spans="1:7" ht="15" customHeight="1" x14ac:dyDescent="0.2">
      <c r="A313" s="83" t="str">
        <f>PROPER(F313)</f>
        <v>Palo Bambu 30 Cmts Grueso</v>
      </c>
      <c r="B313" s="41" t="s">
        <v>543</v>
      </c>
      <c r="C313" s="82">
        <v>2800</v>
      </c>
      <c r="D313" s="23">
        <v>3300</v>
      </c>
      <c r="E313" s="23"/>
      <c r="F313" s="33" t="s">
        <v>541</v>
      </c>
      <c r="G313" s="24"/>
    </row>
    <row r="314" spans="1:7" ht="15" customHeight="1" x14ac:dyDescent="0.2">
      <c r="A314" s="40" t="str">
        <f>PROPER(F314)</f>
        <v>Palo De Hamburguesa Rustico</v>
      </c>
      <c r="B314" s="41" t="str">
        <f>PROPER(G314)</f>
        <v>Bolsa</v>
      </c>
      <c r="C314" s="25"/>
      <c r="D314" s="23">
        <v>2500</v>
      </c>
      <c r="E314" s="23"/>
      <c r="F314" s="63" t="s">
        <v>139</v>
      </c>
      <c r="G314" s="26" t="s">
        <v>247</v>
      </c>
    </row>
    <row r="315" spans="1:7" ht="15" customHeight="1" x14ac:dyDescent="0.2">
      <c r="A315" s="40" t="str">
        <f>PROPER(F315)</f>
        <v>Palo Pincho Rustico 28 Cm</v>
      </c>
      <c r="B315" s="41" t="str">
        <f>PROPER(G315)</f>
        <v/>
      </c>
      <c r="C315" s="25"/>
      <c r="D315" s="23">
        <v>7000</v>
      </c>
      <c r="E315" s="23"/>
      <c r="F315" s="63" t="s">
        <v>151</v>
      </c>
      <c r="G315" s="26"/>
    </row>
    <row r="316" spans="1:7" ht="15" customHeight="1" x14ac:dyDescent="0.2">
      <c r="A316" s="40" t="str">
        <f>PROPER(F316)</f>
        <v>Palo Super Pincho  Rustico 33 Cm</v>
      </c>
      <c r="B316" s="41" t="str">
        <f>PROPER(G316)</f>
        <v/>
      </c>
      <c r="C316" s="25"/>
      <c r="D316" s="23">
        <v>7500</v>
      </c>
      <c r="E316" s="23"/>
      <c r="F316" s="63" t="s">
        <v>152</v>
      </c>
      <c r="G316" s="26"/>
    </row>
    <row r="317" spans="1:7" ht="15" customHeight="1" x14ac:dyDescent="0.25">
      <c r="A317" s="40" t="str">
        <f>PROPER(F317)</f>
        <v/>
      </c>
      <c r="B317" s="39" t="str">
        <f>PROPER(G317)</f>
        <v>Papel Institucional</v>
      </c>
      <c r="C317" s="65" t="s">
        <v>577</v>
      </c>
      <c r="D317" s="66" t="s">
        <v>578</v>
      </c>
      <c r="E317" s="23"/>
      <c r="F317" s="43"/>
      <c r="G317" s="44" t="s">
        <v>327</v>
      </c>
    </row>
    <row r="318" spans="1:7" ht="15" customHeight="1" x14ac:dyDescent="0.2">
      <c r="A318" s="40" t="s">
        <v>534</v>
      </c>
      <c r="B318" s="41" t="str">
        <f>PROPER(G318)</f>
        <v xml:space="preserve">Bulto X 8 Rollos </v>
      </c>
      <c r="C318" s="25">
        <v>98000</v>
      </c>
      <c r="D318" s="23">
        <v>49000</v>
      </c>
      <c r="E318" s="23"/>
      <c r="F318" s="63" t="s">
        <v>171</v>
      </c>
      <c r="G318" s="64" t="s">
        <v>16</v>
      </c>
    </row>
    <row r="319" spans="1:7" ht="15" customHeight="1" x14ac:dyDescent="0.2">
      <c r="A319" s="40" t="s">
        <v>535</v>
      </c>
      <c r="B319" s="41" t="s">
        <v>525</v>
      </c>
      <c r="C319" s="25">
        <v>82000</v>
      </c>
      <c r="D319" s="23">
        <v>41000</v>
      </c>
      <c r="E319" s="23"/>
      <c r="F319" s="63"/>
      <c r="G319" s="45"/>
    </row>
    <row r="320" spans="1:7" ht="15" customHeight="1" x14ac:dyDescent="0.2">
      <c r="A320" s="40" t="str">
        <f>PROPER(F320)</f>
        <v>Papel Higienico Nube Jumbo 250 Mts</v>
      </c>
      <c r="B320" s="41" t="str">
        <f>PROPER(G320)</f>
        <v xml:space="preserve">Bulto X 8 Rollos </v>
      </c>
      <c r="C320" s="25">
        <v>79000</v>
      </c>
      <c r="D320" s="23">
        <v>40000</v>
      </c>
      <c r="E320" s="23"/>
      <c r="F320" s="63" t="s">
        <v>172</v>
      </c>
      <c r="G320" s="64" t="s">
        <v>16</v>
      </c>
    </row>
    <row r="321" spans="1:8" ht="15" customHeight="1" x14ac:dyDescent="0.25">
      <c r="A321" s="40" t="str">
        <f>PROPER(F321)</f>
        <v/>
      </c>
      <c r="B321" s="39" t="str">
        <f>PROPER(G321)</f>
        <v>Resma Y Papel Parafinado</v>
      </c>
      <c r="C321" s="65" t="s">
        <v>53</v>
      </c>
      <c r="D321" s="66" t="s">
        <v>579</v>
      </c>
      <c r="E321" s="34"/>
      <c r="F321" s="49"/>
      <c r="G321" s="50" t="s">
        <v>328</v>
      </c>
    </row>
    <row r="322" spans="1:8" s="57" customFormat="1" ht="15" customHeight="1" x14ac:dyDescent="0.2">
      <c r="A322" s="83" t="s">
        <v>690</v>
      </c>
      <c r="B322" s="92" t="s">
        <v>650</v>
      </c>
      <c r="C322" s="93">
        <v>4500</v>
      </c>
      <c r="D322" s="66"/>
      <c r="E322" s="34"/>
      <c r="F322" s="49"/>
      <c r="G322" s="50"/>
    </row>
    <row r="323" spans="1:8" s="57" customFormat="1" ht="15" customHeight="1" x14ac:dyDescent="0.2">
      <c r="A323" s="83" t="s">
        <v>690</v>
      </c>
      <c r="B323" s="92" t="s">
        <v>647</v>
      </c>
      <c r="C323" s="93">
        <v>8000</v>
      </c>
      <c r="D323" s="66"/>
      <c r="E323" s="34"/>
      <c r="F323" s="63" t="s">
        <v>609</v>
      </c>
      <c r="G323" s="64" t="s">
        <v>54</v>
      </c>
    </row>
    <row r="324" spans="1:8" s="57" customFormat="1" ht="15" customHeight="1" x14ac:dyDescent="0.2">
      <c r="A324" s="83" t="s">
        <v>690</v>
      </c>
      <c r="B324" s="92" t="s">
        <v>648</v>
      </c>
      <c r="C324" s="93">
        <v>14000</v>
      </c>
      <c r="D324" s="66"/>
      <c r="E324" s="34"/>
      <c r="F324" s="63" t="s">
        <v>609</v>
      </c>
      <c r="G324" s="64" t="s">
        <v>54</v>
      </c>
    </row>
    <row r="325" spans="1:8" s="57" customFormat="1" ht="15" customHeight="1" x14ac:dyDescent="0.2">
      <c r="A325" s="83" t="s">
        <v>691</v>
      </c>
      <c r="B325" s="92" t="s">
        <v>689</v>
      </c>
      <c r="C325" s="93">
        <v>25000</v>
      </c>
      <c r="D325" s="66"/>
      <c r="E325" s="34"/>
      <c r="F325" s="63"/>
      <c r="G325" s="64"/>
    </row>
    <row r="326" spans="1:8" s="57" customFormat="1" ht="15" customHeight="1" x14ac:dyDescent="0.2">
      <c r="A326" s="83" t="str">
        <f t="shared" ref="A326:B328" si="38">PROPER(F326)</f>
        <v>Papel Parafinado 30*30</v>
      </c>
      <c r="B326" s="84" t="str">
        <f t="shared" si="38"/>
        <v>Resma De 100 Hojitas</v>
      </c>
      <c r="C326" s="65"/>
      <c r="D326" s="58">
        <v>8500</v>
      </c>
      <c r="E326" s="34"/>
      <c r="F326" s="63" t="s">
        <v>652</v>
      </c>
      <c r="G326" s="64" t="s">
        <v>54</v>
      </c>
    </row>
    <row r="327" spans="1:8" ht="15" customHeight="1" x14ac:dyDescent="0.2">
      <c r="A327" s="40" t="str">
        <f t="shared" si="38"/>
        <v>Bolsa De  Papel Parafinado Hamburguesa</v>
      </c>
      <c r="B327" s="41" t="str">
        <f t="shared" si="38"/>
        <v>Resma De 100 Hojitas</v>
      </c>
      <c r="C327" s="25">
        <v>7000</v>
      </c>
      <c r="D327" s="23">
        <v>7000</v>
      </c>
      <c r="E327" s="23"/>
      <c r="F327" s="43" t="s">
        <v>609</v>
      </c>
      <c r="G327" s="45" t="s">
        <v>54</v>
      </c>
      <c r="H327" s="57"/>
    </row>
    <row r="328" spans="1:8" ht="15" customHeight="1" x14ac:dyDescent="0.25">
      <c r="A328" s="40" t="str">
        <f t="shared" si="38"/>
        <v/>
      </c>
      <c r="B328" s="39" t="str">
        <f t="shared" si="38"/>
        <v>Pitillos</v>
      </c>
      <c r="C328" s="65" t="s">
        <v>573</v>
      </c>
      <c r="D328" s="66" t="s">
        <v>572</v>
      </c>
      <c r="E328" s="23"/>
      <c r="F328" s="33"/>
      <c r="G328" s="44" t="s">
        <v>329</v>
      </c>
    </row>
    <row r="329" spans="1:8" s="57" customFormat="1" ht="15" customHeight="1" x14ac:dyDescent="0.2">
      <c r="A329" s="83" t="s">
        <v>666</v>
      </c>
      <c r="B329" s="83" t="s">
        <v>667</v>
      </c>
      <c r="C329" s="82">
        <v>42000</v>
      </c>
      <c r="D329" s="82">
        <v>1000</v>
      </c>
      <c r="E329" s="81"/>
      <c r="F329" s="33"/>
      <c r="G329" s="44"/>
    </row>
    <row r="330" spans="1:8" ht="15" customHeight="1" x14ac:dyDescent="0.2">
      <c r="A330" s="61" t="str">
        <f t="shared" ref="A330:B332" si="39">PROPER(F330)</f>
        <v xml:space="preserve">Pitillo 20X500 Largo </v>
      </c>
      <c r="B330" s="83" t="str">
        <f t="shared" si="39"/>
        <v>Bulto X 20 Paq X 500 Unidades</v>
      </c>
      <c r="C330" s="25">
        <v>40000</v>
      </c>
      <c r="D330" s="82">
        <v>2200</v>
      </c>
      <c r="E330" s="23"/>
      <c r="F330" s="43" t="s">
        <v>17</v>
      </c>
      <c r="G330" s="45" t="s">
        <v>18</v>
      </c>
    </row>
    <row r="331" spans="1:8" ht="15" customHeight="1" x14ac:dyDescent="0.2">
      <c r="A331" s="83" t="str">
        <f t="shared" si="39"/>
        <v>Pitillo 50X200 Largo</v>
      </c>
      <c r="B331" s="83" t="str">
        <f t="shared" si="39"/>
        <v>Bulto X 50 Paq X 200 Unidades</v>
      </c>
      <c r="C331" s="25">
        <v>40000</v>
      </c>
      <c r="D331" s="82">
        <v>1000</v>
      </c>
      <c r="E331" s="23"/>
      <c r="F331" s="43" t="s">
        <v>20</v>
      </c>
      <c r="G331" s="45" t="s">
        <v>19</v>
      </c>
    </row>
    <row r="332" spans="1:8" ht="15" customHeight="1" x14ac:dyDescent="0.2">
      <c r="A332" s="40" t="str">
        <f t="shared" si="39"/>
        <v>Pitillo Sorbeto</v>
      </c>
      <c r="B332" s="83" t="str">
        <f t="shared" si="39"/>
        <v>Bulto X 50 Paq X 200 Unidades</v>
      </c>
      <c r="C332" s="25">
        <v>95000</v>
      </c>
      <c r="D332" s="82">
        <v>2100</v>
      </c>
      <c r="E332" s="23"/>
      <c r="F332" s="43" t="s">
        <v>55</v>
      </c>
      <c r="G332" s="45" t="s">
        <v>19</v>
      </c>
    </row>
    <row r="333" spans="1:8" ht="15" customHeight="1" x14ac:dyDescent="0.2">
      <c r="A333" s="89" t="str">
        <f>F333</f>
        <v>Pitillo Forrado</v>
      </c>
      <c r="B333" s="41" t="s">
        <v>517</v>
      </c>
      <c r="C333" s="25">
        <v>220000</v>
      </c>
      <c r="D333" s="23">
        <v>6000</v>
      </c>
      <c r="E333" s="23"/>
      <c r="F333" s="43" t="s">
        <v>629</v>
      </c>
      <c r="G333" s="45"/>
    </row>
    <row r="334" spans="1:8" s="57" customFormat="1" ht="15" customHeight="1" x14ac:dyDescent="0.2">
      <c r="A334" s="61" t="s">
        <v>565</v>
      </c>
      <c r="B334" s="62" t="s">
        <v>566</v>
      </c>
      <c r="C334" s="59">
        <v>70000</v>
      </c>
      <c r="D334" s="58">
        <v>4000</v>
      </c>
      <c r="E334" s="58"/>
      <c r="F334" s="63"/>
      <c r="G334" s="64"/>
    </row>
    <row r="335" spans="1:8" ht="15" customHeight="1" x14ac:dyDescent="0.25">
      <c r="A335" s="40" t="str">
        <f t="shared" ref="A335:B340" si="40">PROPER(F335)</f>
        <v/>
      </c>
      <c r="B335" s="39" t="str">
        <f t="shared" si="40"/>
        <v>Platos Cristal</v>
      </c>
      <c r="C335" s="65" t="s">
        <v>574</v>
      </c>
      <c r="D335" s="66" t="s">
        <v>572</v>
      </c>
      <c r="E335" s="23"/>
      <c r="F335" s="43"/>
      <c r="G335" s="44" t="s">
        <v>330</v>
      </c>
    </row>
    <row r="336" spans="1:8" ht="15" customHeight="1" x14ac:dyDescent="0.2">
      <c r="A336" s="40" t="str">
        <f t="shared" si="40"/>
        <v xml:space="preserve">Plato 16Cm Cristal </v>
      </c>
      <c r="B336" s="41" t="str">
        <f t="shared" si="40"/>
        <v>Caja 120 Paq X 6 Unidad</v>
      </c>
      <c r="C336" s="25">
        <v>448000</v>
      </c>
      <c r="D336" s="23">
        <v>4400</v>
      </c>
      <c r="E336" s="23"/>
      <c r="F336" s="33" t="s">
        <v>48</v>
      </c>
      <c r="G336" s="51" t="s">
        <v>391</v>
      </c>
    </row>
    <row r="337" spans="1:7" ht="15" customHeight="1" x14ac:dyDescent="0.2">
      <c r="A337" s="40" t="str">
        <f t="shared" si="40"/>
        <v xml:space="preserve">Plato 18Cm Cristal </v>
      </c>
      <c r="B337" s="41" t="str">
        <f t="shared" si="40"/>
        <v>Caja 90 Paq X 6 Unidad</v>
      </c>
      <c r="C337" s="25">
        <v>419000</v>
      </c>
      <c r="D337" s="23">
        <v>5000</v>
      </c>
      <c r="E337" s="23"/>
      <c r="F337" s="33" t="s">
        <v>49</v>
      </c>
      <c r="G337" s="29" t="s">
        <v>47</v>
      </c>
    </row>
    <row r="338" spans="1:7" ht="15.75" customHeight="1" x14ac:dyDescent="0.2">
      <c r="A338" s="40" t="str">
        <f t="shared" si="40"/>
        <v xml:space="preserve">Plato 23Cm Cristal </v>
      </c>
      <c r="B338" s="41" t="str">
        <f t="shared" si="40"/>
        <v>Caja 30 X 6 Unidad</v>
      </c>
      <c r="C338" s="25">
        <v>261000</v>
      </c>
      <c r="D338" s="23">
        <v>9000</v>
      </c>
      <c r="E338" s="23"/>
      <c r="F338" s="33" t="s">
        <v>50</v>
      </c>
      <c r="G338" s="29" t="s">
        <v>384</v>
      </c>
    </row>
    <row r="339" spans="1:7" ht="15" customHeight="1" x14ac:dyDescent="0.2">
      <c r="A339" s="83" t="str">
        <f t="shared" si="40"/>
        <v>Plato  29 Cms Cristal</v>
      </c>
      <c r="B339" s="84" t="str">
        <f t="shared" si="40"/>
        <v>Caja X 90 Unidad</v>
      </c>
      <c r="C339" s="82">
        <v>208000</v>
      </c>
      <c r="D339" s="81">
        <v>2600</v>
      </c>
      <c r="E339" s="81"/>
      <c r="F339" s="33" t="s">
        <v>173</v>
      </c>
      <c r="G339" s="29" t="s">
        <v>51</v>
      </c>
    </row>
    <row r="340" spans="1:7" ht="15" customHeight="1" x14ac:dyDescent="0.25">
      <c r="A340" s="40" t="str">
        <f t="shared" si="40"/>
        <v/>
      </c>
      <c r="B340" s="39" t="str">
        <f t="shared" si="40"/>
        <v>Platos Espumados</v>
      </c>
      <c r="C340" s="65" t="s">
        <v>573</v>
      </c>
      <c r="D340" s="66" t="s">
        <v>572</v>
      </c>
      <c r="E340" s="81"/>
      <c r="F340" s="33"/>
      <c r="G340" s="44" t="s">
        <v>331</v>
      </c>
    </row>
    <row r="341" spans="1:7" ht="15" customHeight="1" x14ac:dyDescent="0.2">
      <c r="A341" s="40" t="s">
        <v>505</v>
      </c>
      <c r="B341" s="84" t="str">
        <f>PROPER(G341)</f>
        <v>12 Cm</v>
      </c>
      <c r="C341" s="82">
        <v>27000</v>
      </c>
      <c r="D341" s="60">
        <v>1400</v>
      </c>
      <c r="E341" s="81"/>
      <c r="F341" s="46" t="s">
        <v>21</v>
      </c>
      <c r="G341" s="51" t="s">
        <v>141</v>
      </c>
    </row>
    <row r="342" spans="1:7" ht="15" customHeight="1" x14ac:dyDescent="0.2">
      <c r="A342" s="40" t="str">
        <f t="shared" ref="A342:A384" si="41">PROPER(F342)</f>
        <v>Plato Espumado X 24 Paq X 20 Unid</v>
      </c>
      <c r="B342" s="41" t="str">
        <f>PROPER(G342)</f>
        <v>15,5 Cm</v>
      </c>
      <c r="C342" s="82">
        <v>44000</v>
      </c>
      <c r="D342" s="81">
        <v>2100</v>
      </c>
      <c r="E342" s="23"/>
      <c r="F342" s="46" t="s">
        <v>21</v>
      </c>
      <c r="G342" s="45" t="s">
        <v>64</v>
      </c>
    </row>
    <row r="343" spans="1:7" ht="15" customHeight="1" x14ac:dyDescent="0.2">
      <c r="A343" s="40" t="str">
        <f t="shared" si="41"/>
        <v>Plato Espumado X 24 Paq X 20 Unid</v>
      </c>
      <c r="B343" s="41" t="str">
        <f>PROPER(G343)</f>
        <v>18 Cm</v>
      </c>
      <c r="C343" s="82">
        <v>60000</v>
      </c>
      <c r="D343" s="58">
        <v>2700</v>
      </c>
      <c r="E343" s="23"/>
      <c r="F343" s="46" t="s">
        <v>21</v>
      </c>
      <c r="G343" s="64" t="s">
        <v>142</v>
      </c>
    </row>
    <row r="344" spans="1:7" ht="15" customHeight="1" x14ac:dyDescent="0.2">
      <c r="A344" s="83" t="str">
        <f t="shared" si="41"/>
        <v>Plato Espumado X 24 Paq X 20 Unid</v>
      </c>
      <c r="B344" s="41" t="str">
        <f>PROPER(G344)</f>
        <v>20 Cm</v>
      </c>
      <c r="C344" s="82">
        <v>76000</v>
      </c>
      <c r="D344" s="58">
        <v>3300</v>
      </c>
      <c r="E344" s="23" t="s">
        <v>651</v>
      </c>
      <c r="F344" s="46" t="s">
        <v>21</v>
      </c>
      <c r="G344" s="64" t="s">
        <v>65</v>
      </c>
    </row>
    <row r="345" spans="1:7" ht="15" customHeight="1" x14ac:dyDescent="0.2">
      <c r="A345" s="61" t="str">
        <f t="shared" si="41"/>
        <v>Plato Espumado X 24 Paq X 20 Unid</v>
      </c>
      <c r="B345" s="41" t="str">
        <f>PROPER(G345)</f>
        <v>23 Cm</v>
      </c>
      <c r="C345" s="82">
        <v>88000</v>
      </c>
      <c r="D345" s="58">
        <v>4000</v>
      </c>
      <c r="E345" s="23"/>
      <c r="F345" s="46" t="s">
        <v>21</v>
      </c>
      <c r="G345" s="64" t="s">
        <v>66</v>
      </c>
    </row>
    <row r="346" spans="1:7" ht="15" customHeight="1" x14ac:dyDescent="0.2">
      <c r="A346" s="40" t="str">
        <f t="shared" si="41"/>
        <v>Plato Espumado X 24 Paq X 20 Unid</v>
      </c>
      <c r="B346" s="41" t="s">
        <v>551</v>
      </c>
      <c r="C346" s="82">
        <v>123000</v>
      </c>
      <c r="D346" s="58">
        <v>5300</v>
      </c>
      <c r="E346" s="23"/>
      <c r="F346" s="46" t="s">
        <v>21</v>
      </c>
      <c r="G346" s="64" t="s">
        <v>143</v>
      </c>
    </row>
    <row r="347" spans="1:7" ht="15" customHeight="1" x14ac:dyDescent="0.2">
      <c r="A347" s="40" t="str">
        <f t="shared" si="41"/>
        <v>Plato Espumado X 24 Paq X 20 Unid</v>
      </c>
      <c r="B347" s="41" t="s">
        <v>550</v>
      </c>
      <c r="C347" s="82">
        <v>27000</v>
      </c>
      <c r="D347" s="60">
        <v>1400</v>
      </c>
      <c r="E347" s="23"/>
      <c r="F347" s="46" t="s">
        <v>21</v>
      </c>
      <c r="G347" s="51" t="s">
        <v>22</v>
      </c>
    </row>
    <row r="348" spans="1:7" ht="15" customHeight="1" x14ac:dyDescent="0.2">
      <c r="A348" s="40" t="str">
        <f t="shared" si="41"/>
        <v>Plato Espumado X 24 Paq X 20 Unid</v>
      </c>
      <c r="B348" s="41" t="str">
        <f t="shared" ref="B348:B372" si="42">PROPER(G348)</f>
        <v>12 Onz</v>
      </c>
      <c r="C348" s="60">
        <v>59000</v>
      </c>
      <c r="D348" s="58">
        <v>2700</v>
      </c>
      <c r="E348" s="23"/>
      <c r="F348" s="46" t="s">
        <v>21</v>
      </c>
      <c r="G348" s="64" t="s">
        <v>144</v>
      </c>
    </row>
    <row r="349" spans="1:7" ht="15" customHeight="1" x14ac:dyDescent="0.2">
      <c r="A349" s="61" t="str">
        <f t="shared" si="41"/>
        <v>Plato Espumado X 24 Paq X 20 Unid</v>
      </c>
      <c r="B349" s="41" t="str">
        <f t="shared" si="42"/>
        <v>16 Onz</v>
      </c>
      <c r="C349" s="82">
        <v>69000</v>
      </c>
      <c r="D349" s="58">
        <v>3100</v>
      </c>
      <c r="E349" s="23"/>
      <c r="F349" s="46" t="s">
        <v>21</v>
      </c>
      <c r="G349" s="64" t="s">
        <v>145</v>
      </c>
    </row>
    <row r="350" spans="1:7" ht="15" customHeight="1" x14ac:dyDescent="0.2">
      <c r="A350" s="40" t="str">
        <f t="shared" si="41"/>
        <v>Plato Espumado X 24 Paq X 20 Unid</v>
      </c>
      <c r="B350" s="41" t="str">
        <f t="shared" si="42"/>
        <v>25 Onz</v>
      </c>
      <c r="C350" s="82">
        <v>95000</v>
      </c>
      <c r="D350" s="58">
        <v>4200</v>
      </c>
      <c r="E350" s="23"/>
      <c r="F350" s="46" t="s">
        <v>21</v>
      </c>
      <c r="G350" s="64" t="s">
        <v>146</v>
      </c>
    </row>
    <row r="351" spans="1:7" ht="15" customHeight="1" x14ac:dyDescent="0.2">
      <c r="A351" s="40" t="str">
        <f t="shared" si="41"/>
        <v>Plato Espumado X 24 Paq X 20 Unid</v>
      </c>
      <c r="B351" s="41" t="str">
        <f t="shared" si="42"/>
        <v>30 Onz</v>
      </c>
      <c r="C351" s="82">
        <v>118000</v>
      </c>
      <c r="D351" s="58">
        <v>5200</v>
      </c>
      <c r="E351" s="23"/>
      <c r="F351" s="63" t="s">
        <v>21</v>
      </c>
      <c r="G351" s="64" t="s">
        <v>147</v>
      </c>
    </row>
    <row r="352" spans="1:7" ht="15" customHeight="1" x14ac:dyDescent="0.25">
      <c r="A352" s="40" t="str">
        <f t="shared" si="41"/>
        <v/>
      </c>
      <c r="B352" s="39" t="str">
        <f t="shared" si="42"/>
        <v>Platos Plasticos</v>
      </c>
      <c r="C352" s="25"/>
      <c r="D352" s="23"/>
      <c r="E352" s="23"/>
      <c r="F352" s="63"/>
      <c r="G352" s="44" t="s">
        <v>332</v>
      </c>
    </row>
    <row r="353" spans="1:7" s="57" customFormat="1" ht="15" customHeight="1" x14ac:dyDescent="0.2">
      <c r="A353" s="83" t="str">
        <f t="shared" si="41"/>
        <v>Plato Tami 15,5 Cm</v>
      </c>
      <c r="B353" s="84" t="str">
        <f t="shared" si="42"/>
        <v>Caja Pqt X 50 Und</v>
      </c>
      <c r="C353" s="82">
        <v>144500</v>
      </c>
      <c r="D353" s="81">
        <v>3100</v>
      </c>
      <c r="E353" s="81"/>
      <c r="F353" s="33" t="s">
        <v>643</v>
      </c>
      <c r="G353" s="29" t="s">
        <v>642</v>
      </c>
    </row>
    <row r="354" spans="1:7" s="57" customFormat="1" ht="15" customHeight="1" x14ac:dyDescent="0.2">
      <c r="A354" s="83" t="str">
        <f t="shared" si="41"/>
        <v>Plato Tami 18 Cm</v>
      </c>
      <c r="B354" s="84" t="str">
        <f t="shared" si="42"/>
        <v>Caja Pqt X 50 Und</v>
      </c>
      <c r="C354" s="82">
        <v>205000</v>
      </c>
      <c r="D354" s="81">
        <v>4300</v>
      </c>
      <c r="E354" s="81"/>
      <c r="F354" s="33" t="s">
        <v>644</v>
      </c>
      <c r="G354" s="29" t="s">
        <v>642</v>
      </c>
    </row>
    <row r="355" spans="1:7" s="57" customFormat="1" ht="15" customHeight="1" x14ac:dyDescent="0.2">
      <c r="A355" s="83" t="str">
        <f t="shared" si="41"/>
        <v>Plato Tami 23 Cm</v>
      </c>
      <c r="B355" s="84" t="str">
        <f t="shared" si="42"/>
        <v>Caja Pqt X 25 Und</v>
      </c>
      <c r="C355" s="82">
        <v>159000</v>
      </c>
      <c r="D355" s="81">
        <v>6600</v>
      </c>
      <c r="E355" s="81"/>
      <c r="F355" s="33" t="s">
        <v>645</v>
      </c>
      <c r="G355" s="29" t="s">
        <v>646</v>
      </c>
    </row>
    <row r="356" spans="1:7" ht="15" customHeight="1" x14ac:dyDescent="0.2">
      <c r="A356" s="40" t="str">
        <f t="shared" si="41"/>
        <v>Plato Tami 26 Cm</v>
      </c>
      <c r="B356" s="41" t="str">
        <f t="shared" si="42"/>
        <v>Caja Pqt X 25 Und</v>
      </c>
      <c r="C356" s="25">
        <v>231000</v>
      </c>
      <c r="D356" s="23">
        <v>9500</v>
      </c>
      <c r="E356" s="23"/>
      <c r="F356" s="33" t="s">
        <v>140</v>
      </c>
      <c r="G356" s="29" t="s">
        <v>646</v>
      </c>
    </row>
    <row r="357" spans="1:7" ht="14.25" customHeight="1" x14ac:dyDescent="0.25">
      <c r="A357" s="40" t="str">
        <f t="shared" si="41"/>
        <v/>
      </c>
      <c r="B357" s="39" t="str">
        <f t="shared" si="42"/>
        <v>Portacomida Espumados</v>
      </c>
      <c r="C357" s="65" t="s">
        <v>573</v>
      </c>
      <c r="D357" s="66" t="s">
        <v>586</v>
      </c>
      <c r="E357" s="23"/>
      <c r="F357" s="63"/>
      <c r="G357" s="44" t="s">
        <v>334</v>
      </c>
    </row>
    <row r="358" spans="1:7" ht="15" customHeight="1" x14ac:dyDescent="0.2">
      <c r="A358" s="40" t="str">
        <f t="shared" si="41"/>
        <v>Porta Hamburguesa</v>
      </c>
      <c r="B358" s="41" t="str">
        <f t="shared" si="42"/>
        <v xml:space="preserve">Millar </v>
      </c>
      <c r="C358" s="25">
        <v>80000</v>
      </c>
      <c r="D358" s="23">
        <v>1800</v>
      </c>
      <c r="E358" s="23"/>
      <c r="F358" s="43" t="s">
        <v>61</v>
      </c>
      <c r="G358" s="45" t="s">
        <v>243</v>
      </c>
    </row>
    <row r="359" spans="1:7" s="57" customFormat="1" ht="15" customHeight="1" x14ac:dyDescent="0.2">
      <c r="A359" s="61" t="str">
        <f t="shared" si="41"/>
        <v>Porta Perro Grueso</v>
      </c>
      <c r="B359" s="62" t="str">
        <f t="shared" si="42"/>
        <v xml:space="preserve">Millar </v>
      </c>
      <c r="C359" s="82">
        <v>72000</v>
      </c>
      <c r="D359" s="58">
        <v>1600</v>
      </c>
      <c r="E359" s="58">
        <v>7500</v>
      </c>
      <c r="F359" s="63" t="s">
        <v>549</v>
      </c>
      <c r="G359" s="64" t="s">
        <v>243</v>
      </c>
    </row>
    <row r="360" spans="1:7" ht="15" customHeight="1" x14ac:dyDescent="0.2">
      <c r="A360" s="40" t="str">
        <f t="shared" si="41"/>
        <v>Porta Pizza</v>
      </c>
      <c r="B360" s="41" t="str">
        <f t="shared" si="42"/>
        <v xml:space="preserve">Millar </v>
      </c>
      <c r="C360" s="25">
        <v>78000</v>
      </c>
      <c r="D360" s="81">
        <v>1800</v>
      </c>
      <c r="E360" s="23">
        <v>8200</v>
      </c>
      <c r="F360" s="63" t="s">
        <v>62</v>
      </c>
      <c r="G360" s="45" t="s">
        <v>243</v>
      </c>
    </row>
    <row r="361" spans="1:7" ht="15" customHeight="1" x14ac:dyDescent="0.2">
      <c r="A361" s="40" t="str">
        <f t="shared" si="41"/>
        <v>Portacomida X 200</v>
      </c>
      <c r="B361" s="41" t="str">
        <f t="shared" si="42"/>
        <v xml:space="preserve">J1 </v>
      </c>
      <c r="C361" s="25">
        <v>48000</v>
      </c>
      <c r="D361" s="81">
        <v>300</v>
      </c>
      <c r="E361" s="23"/>
      <c r="F361" s="63" t="s">
        <v>23</v>
      </c>
      <c r="G361" s="45" t="s">
        <v>24</v>
      </c>
    </row>
    <row r="362" spans="1:7" ht="15" customHeight="1" x14ac:dyDescent="0.2">
      <c r="A362" s="40" t="str">
        <f t="shared" si="41"/>
        <v>Portacomida X 200</v>
      </c>
      <c r="B362" s="41" t="str">
        <f t="shared" si="42"/>
        <v xml:space="preserve">J2 </v>
      </c>
      <c r="C362" s="25">
        <v>48000</v>
      </c>
      <c r="D362" s="81">
        <v>300</v>
      </c>
      <c r="E362" s="23"/>
      <c r="F362" s="63" t="s">
        <v>23</v>
      </c>
      <c r="G362" s="45" t="s">
        <v>25</v>
      </c>
    </row>
    <row r="363" spans="1:7" ht="15" customHeight="1" x14ac:dyDescent="0.2">
      <c r="A363" s="40" t="str">
        <f t="shared" si="41"/>
        <v>Portacomida X 200</v>
      </c>
      <c r="B363" s="41" t="str">
        <f t="shared" si="42"/>
        <v xml:space="preserve">P1 </v>
      </c>
      <c r="C363" s="25">
        <v>58000</v>
      </c>
      <c r="D363" s="23">
        <v>350</v>
      </c>
      <c r="E363" s="23"/>
      <c r="F363" s="43" t="s">
        <v>23</v>
      </c>
      <c r="G363" s="45" t="s">
        <v>26</v>
      </c>
    </row>
    <row r="364" spans="1:7" ht="15" customHeight="1" x14ac:dyDescent="0.2">
      <c r="A364" s="40" t="str">
        <f t="shared" si="41"/>
        <v>Portacomida X 200</v>
      </c>
      <c r="B364" s="41" t="str">
        <f t="shared" si="42"/>
        <v>P3</v>
      </c>
      <c r="C364" s="82">
        <v>58000</v>
      </c>
      <c r="D364" s="23">
        <v>350</v>
      </c>
      <c r="E364" s="23"/>
      <c r="F364" s="63" t="s">
        <v>23</v>
      </c>
      <c r="G364" s="45" t="s">
        <v>27</v>
      </c>
    </row>
    <row r="365" spans="1:7" ht="15" customHeight="1" x14ac:dyDescent="0.2">
      <c r="A365" s="40" t="str">
        <f t="shared" si="41"/>
        <v>Portacomida X 200</v>
      </c>
      <c r="B365" s="41" t="str">
        <f t="shared" si="42"/>
        <v xml:space="preserve">L1 </v>
      </c>
      <c r="C365" s="25">
        <v>123000</v>
      </c>
      <c r="D365" s="23">
        <v>650</v>
      </c>
      <c r="E365" s="23"/>
      <c r="F365" s="63" t="s">
        <v>23</v>
      </c>
      <c r="G365" s="45" t="s">
        <v>28</v>
      </c>
    </row>
    <row r="366" spans="1:7" ht="16.5" customHeight="1" x14ac:dyDescent="0.2">
      <c r="A366" s="40" t="str">
        <f t="shared" si="41"/>
        <v>Portacomida X 200</v>
      </c>
      <c r="B366" s="41" t="str">
        <f t="shared" si="42"/>
        <v>L2</v>
      </c>
      <c r="C366" s="25">
        <v>123000</v>
      </c>
      <c r="D366" s="23">
        <v>650</v>
      </c>
      <c r="E366" s="23"/>
      <c r="F366" s="43" t="s">
        <v>23</v>
      </c>
      <c r="G366" s="45" t="s">
        <v>29</v>
      </c>
    </row>
    <row r="367" spans="1:7" ht="15" customHeight="1" x14ac:dyDescent="0.25">
      <c r="A367" s="83" t="str">
        <f t="shared" si="41"/>
        <v/>
      </c>
      <c r="B367" s="39" t="str">
        <f t="shared" si="42"/>
        <v>Porta Perros</v>
      </c>
      <c r="C367" s="65" t="s">
        <v>571</v>
      </c>
      <c r="D367" s="66" t="s">
        <v>587</v>
      </c>
      <c r="E367" s="23"/>
      <c r="F367" s="33"/>
      <c r="G367" s="44" t="s">
        <v>333</v>
      </c>
    </row>
    <row r="368" spans="1:7" ht="15" customHeight="1" x14ac:dyDescent="0.2">
      <c r="A368" s="40" t="str">
        <f t="shared" si="41"/>
        <v>Portacomida X 200</v>
      </c>
      <c r="B368" s="41" t="str">
        <f t="shared" si="42"/>
        <v>K1</v>
      </c>
      <c r="C368" s="25">
        <v>47000</v>
      </c>
      <c r="D368" s="23">
        <v>250</v>
      </c>
      <c r="E368" s="23"/>
      <c r="F368" s="43" t="s">
        <v>23</v>
      </c>
      <c r="G368" s="45" t="s">
        <v>30</v>
      </c>
    </row>
    <row r="369" spans="1:7" ht="15" customHeight="1" x14ac:dyDescent="0.2">
      <c r="A369" s="40" t="str">
        <f t="shared" si="41"/>
        <v>Portacomida X 200</v>
      </c>
      <c r="B369" s="41" t="str">
        <f t="shared" si="42"/>
        <v>T1</v>
      </c>
      <c r="C369" s="25">
        <v>110000</v>
      </c>
      <c r="D369" s="23">
        <v>600</v>
      </c>
      <c r="E369" s="23"/>
      <c r="F369" s="43" t="s">
        <v>23</v>
      </c>
      <c r="G369" s="45" t="s">
        <v>31</v>
      </c>
    </row>
    <row r="370" spans="1:7" ht="15" customHeight="1" x14ac:dyDescent="0.2">
      <c r="A370" s="40" t="str">
        <f t="shared" si="41"/>
        <v>Portacomida X500</v>
      </c>
      <c r="B370" s="84" t="str">
        <f t="shared" si="42"/>
        <v>C1</v>
      </c>
      <c r="C370" s="25">
        <v>81000</v>
      </c>
      <c r="D370" s="23">
        <v>200</v>
      </c>
      <c r="E370" s="23"/>
      <c r="F370" s="43" t="s">
        <v>32</v>
      </c>
      <c r="G370" s="45" t="s">
        <v>33</v>
      </c>
    </row>
    <row r="371" spans="1:7" ht="15" customHeight="1" x14ac:dyDescent="0.25">
      <c r="A371" s="40" t="str">
        <f t="shared" si="41"/>
        <v/>
      </c>
      <c r="B371" s="39" t="str">
        <f t="shared" si="42"/>
        <v>Strech Embalaje Mercancia</v>
      </c>
      <c r="C371" s="65" t="s">
        <v>573</v>
      </c>
      <c r="D371" s="66" t="s">
        <v>53</v>
      </c>
      <c r="E371" s="23"/>
      <c r="F371" s="63"/>
      <c r="G371" s="44" t="s">
        <v>335</v>
      </c>
    </row>
    <row r="372" spans="1:7" ht="15" customHeight="1" x14ac:dyDescent="0.2">
      <c r="A372" s="40" t="str">
        <f t="shared" si="41"/>
        <v>Strech 12 Cm (Flexipel) Transparente</v>
      </c>
      <c r="B372" s="41" t="str">
        <f t="shared" si="42"/>
        <v>Bulto X 12 Rollos</v>
      </c>
      <c r="C372" s="25">
        <v>58000</v>
      </c>
      <c r="D372" s="23">
        <v>5500</v>
      </c>
      <c r="E372" s="23">
        <v>5800</v>
      </c>
      <c r="F372" s="43" t="s">
        <v>702</v>
      </c>
      <c r="G372" s="45" t="s">
        <v>228</v>
      </c>
    </row>
    <row r="373" spans="1:7" s="57" customFormat="1" ht="15" customHeight="1" x14ac:dyDescent="0.2">
      <c r="A373" s="83" t="str">
        <f t="shared" si="41"/>
        <v>Strech 12 Cm (Flexipel) Negro</v>
      </c>
      <c r="B373" s="62" t="s">
        <v>582</v>
      </c>
      <c r="C373" s="59">
        <v>65000</v>
      </c>
      <c r="D373" s="58">
        <v>6000</v>
      </c>
      <c r="E373" s="58">
        <v>6500</v>
      </c>
      <c r="F373" s="63" t="s">
        <v>703</v>
      </c>
      <c r="G373" s="64"/>
    </row>
    <row r="374" spans="1:7" ht="15" customHeight="1" x14ac:dyDescent="0.2">
      <c r="A374" s="40" t="str">
        <f t="shared" si="41"/>
        <v>Strech 15 Cm (Flexipel) Transparente</v>
      </c>
      <c r="B374" s="41" t="str">
        <f t="shared" ref="B374:B384" si="43">PROPER(G374)</f>
        <v>Bulto X 12 Rollos</v>
      </c>
      <c r="C374" s="25">
        <v>70000</v>
      </c>
      <c r="D374" s="23">
        <v>6500</v>
      </c>
      <c r="E374" s="23">
        <v>7000</v>
      </c>
      <c r="F374" s="43" t="s">
        <v>275</v>
      </c>
      <c r="G374" s="45" t="s">
        <v>228</v>
      </c>
    </row>
    <row r="375" spans="1:7" ht="15" customHeight="1" x14ac:dyDescent="0.2">
      <c r="A375" s="83" t="str">
        <f t="shared" si="41"/>
        <v>Strech 15 Cm (Flexipel) Negro</v>
      </c>
      <c r="B375" s="41" t="str">
        <f t="shared" si="43"/>
        <v>Bulto X 12 Rollos</v>
      </c>
      <c r="C375" s="25">
        <v>78000</v>
      </c>
      <c r="D375" s="23">
        <v>7000</v>
      </c>
      <c r="E375" s="23">
        <v>7800</v>
      </c>
      <c r="F375" s="43" t="s">
        <v>276</v>
      </c>
      <c r="G375" s="45" t="s">
        <v>228</v>
      </c>
    </row>
    <row r="376" spans="1:7" ht="12" customHeight="1" x14ac:dyDescent="0.2">
      <c r="A376" s="40" t="str">
        <f t="shared" si="41"/>
        <v>Strech 30 Cm (Flexipel) Transparente</v>
      </c>
      <c r="B376" s="41" t="str">
        <f t="shared" si="43"/>
        <v>Bulto X 6 Rollos</v>
      </c>
      <c r="C376" s="25">
        <v>74000</v>
      </c>
      <c r="D376" s="23">
        <v>13000</v>
      </c>
      <c r="E376" s="23">
        <v>14700</v>
      </c>
      <c r="F376" s="43" t="s">
        <v>277</v>
      </c>
      <c r="G376" s="45" t="s">
        <v>229</v>
      </c>
    </row>
    <row r="377" spans="1:7" ht="15.75" customHeight="1" x14ac:dyDescent="0.2">
      <c r="A377" s="40" t="str">
        <f t="shared" si="41"/>
        <v>Strech 30 Cm (Flexipel) Negro</v>
      </c>
      <c r="B377" s="41" t="str">
        <f t="shared" si="43"/>
        <v>Bulto X 6 Rollos</v>
      </c>
      <c r="C377" s="25">
        <v>81000</v>
      </c>
      <c r="D377" s="23">
        <v>14000</v>
      </c>
      <c r="E377" s="23">
        <v>16000</v>
      </c>
      <c r="F377" s="43" t="s">
        <v>278</v>
      </c>
      <c r="G377" s="45" t="s">
        <v>229</v>
      </c>
    </row>
    <row r="378" spans="1:7" ht="15" customHeight="1" x14ac:dyDescent="0.2">
      <c r="A378" s="61" t="str">
        <f t="shared" si="41"/>
        <v>Strech 45 Cm (Flexipel) Transparente</v>
      </c>
      <c r="B378" s="41" t="str">
        <f t="shared" si="43"/>
        <v>Bulto X 6 Rollos</v>
      </c>
      <c r="C378" s="25">
        <v>110000</v>
      </c>
      <c r="D378" s="23">
        <v>20000</v>
      </c>
      <c r="E378" s="23">
        <v>21900</v>
      </c>
      <c r="F378" s="43" t="s">
        <v>704</v>
      </c>
      <c r="G378" s="45" t="s">
        <v>229</v>
      </c>
    </row>
    <row r="379" spans="1:7" ht="15" customHeight="1" x14ac:dyDescent="0.2">
      <c r="A379" s="40" t="str">
        <f t="shared" si="41"/>
        <v>Strech 45 Cm (Flexipel) Negro</v>
      </c>
      <c r="B379" s="41" t="str">
        <f t="shared" si="43"/>
        <v>Bulto X 6 Rollos</v>
      </c>
      <c r="C379" s="25">
        <v>122000</v>
      </c>
      <c r="D379" s="23">
        <v>21000</v>
      </c>
      <c r="E379" s="23">
        <v>24200</v>
      </c>
      <c r="F379" s="43" t="s">
        <v>705</v>
      </c>
      <c r="G379" s="45" t="s">
        <v>229</v>
      </c>
    </row>
    <row r="380" spans="1:7" ht="15" customHeight="1" x14ac:dyDescent="0.25">
      <c r="A380" s="40" t="str">
        <f t="shared" si="41"/>
        <v/>
      </c>
      <c r="B380" s="39" t="str">
        <f t="shared" si="43"/>
        <v>Servilletas</v>
      </c>
      <c r="C380" s="97" t="s">
        <v>706</v>
      </c>
      <c r="D380" s="66" t="s">
        <v>707</v>
      </c>
      <c r="E380" s="23"/>
      <c r="F380" s="63"/>
      <c r="G380" s="44" t="s">
        <v>336</v>
      </c>
    </row>
    <row r="381" spans="1:7" ht="21.75" customHeight="1" x14ac:dyDescent="0.2">
      <c r="A381" s="40" t="str">
        <f t="shared" si="41"/>
        <v>Servilleta Familia *150 Und</v>
      </c>
      <c r="B381" s="41" t="str">
        <f t="shared" si="43"/>
        <v>Caja X 32 Paq</v>
      </c>
      <c r="C381" s="25">
        <v>75000</v>
      </c>
      <c r="D381" s="23">
        <v>2600</v>
      </c>
      <c r="E381" s="23"/>
      <c r="F381" s="33" t="s">
        <v>404</v>
      </c>
      <c r="G381" s="45" t="s">
        <v>478</v>
      </c>
    </row>
    <row r="382" spans="1:7" ht="12.75" customHeight="1" x14ac:dyDescent="0.2">
      <c r="A382" s="61" t="str">
        <f t="shared" si="41"/>
        <v>Servilleta Familia *600 Und</v>
      </c>
      <c r="B382" s="41" t="str">
        <f t="shared" si="43"/>
        <v>Caja X 9 Paq</v>
      </c>
      <c r="C382" s="25">
        <v>78000</v>
      </c>
      <c r="D382" s="23">
        <v>8700</v>
      </c>
      <c r="E382" s="23"/>
      <c r="F382" s="33" t="s">
        <v>406</v>
      </c>
      <c r="G382" s="64" t="s">
        <v>479</v>
      </c>
    </row>
    <row r="383" spans="1:7" ht="15" customHeight="1" x14ac:dyDescent="0.2">
      <c r="A383" s="61" t="str">
        <f t="shared" si="41"/>
        <v>Servilleta Elite *100 Und</v>
      </c>
      <c r="B383" s="41" t="str">
        <f t="shared" si="43"/>
        <v>Caja X 42 Paq</v>
      </c>
      <c r="C383" s="25">
        <v>94000</v>
      </c>
      <c r="D383" s="81">
        <v>2400</v>
      </c>
      <c r="E383" s="23"/>
      <c r="F383" s="33" t="s">
        <v>149</v>
      </c>
      <c r="G383" s="45" t="s">
        <v>480</v>
      </c>
    </row>
    <row r="384" spans="1:7" ht="14.25" customHeight="1" x14ac:dyDescent="0.2">
      <c r="A384" s="40" t="str">
        <f t="shared" si="41"/>
        <v>Servilleta Elite *320 Und</v>
      </c>
      <c r="B384" s="41" t="str">
        <f t="shared" si="43"/>
        <v>Caja X 15 Paq</v>
      </c>
      <c r="C384" s="25">
        <v>65000</v>
      </c>
      <c r="D384" s="23">
        <v>4500</v>
      </c>
      <c r="E384" s="23"/>
      <c r="F384" s="33" t="s">
        <v>150</v>
      </c>
      <c r="G384" s="64" t="s">
        <v>219</v>
      </c>
    </row>
    <row r="385" spans="1:7" ht="17.25" customHeight="1" x14ac:dyDescent="0.2">
      <c r="A385" s="40" t="s">
        <v>546</v>
      </c>
      <c r="B385" s="41" t="s">
        <v>547</v>
      </c>
      <c r="C385" s="25">
        <v>57000</v>
      </c>
      <c r="D385" s="23">
        <v>4000</v>
      </c>
      <c r="E385" s="23" t="s">
        <v>697</v>
      </c>
      <c r="F385" s="33"/>
      <c r="G385" s="64"/>
    </row>
    <row r="386" spans="1:7" ht="18.75" customHeight="1" x14ac:dyDescent="0.2">
      <c r="A386" s="61" t="str">
        <f>PROPER(F386)</f>
        <v>Servilleta Nube X 100 Und</v>
      </c>
      <c r="B386" s="41" t="str">
        <f>PROPER(G386)</f>
        <v>Caja X 60 Paq</v>
      </c>
      <c r="C386" s="25">
        <v>98000</v>
      </c>
      <c r="D386" s="23">
        <v>1900</v>
      </c>
      <c r="E386" s="23"/>
      <c r="F386" s="46" t="s">
        <v>263</v>
      </c>
      <c r="G386" s="45" t="s">
        <v>264</v>
      </c>
    </row>
    <row r="387" spans="1:7" ht="15" customHeight="1" x14ac:dyDescent="0.2">
      <c r="A387" s="61" t="str">
        <f>PROPER(F387)</f>
        <v>Servilleta Nube X 320 Und</v>
      </c>
      <c r="B387" s="41" t="str">
        <f>PROPER(G387)</f>
        <v>Caja X 15 Paq</v>
      </c>
      <c r="C387" s="25">
        <v>53000</v>
      </c>
      <c r="D387" s="23">
        <v>4000</v>
      </c>
      <c r="E387" s="23"/>
      <c r="F387" s="46" t="s">
        <v>218</v>
      </c>
      <c r="G387" s="45" t="s">
        <v>219</v>
      </c>
    </row>
    <row r="388" spans="1:7" s="57" customFormat="1" ht="15" customHeight="1" x14ac:dyDescent="0.2">
      <c r="A388" s="83" t="s">
        <v>657</v>
      </c>
      <c r="B388" s="84"/>
      <c r="C388" s="82">
        <v>68000</v>
      </c>
      <c r="D388" s="81">
        <v>2400</v>
      </c>
      <c r="E388" s="81"/>
      <c r="F388" s="46"/>
      <c r="G388" s="64"/>
    </row>
    <row r="389" spans="1:7" ht="21" customHeight="1" x14ac:dyDescent="0.2">
      <c r="A389" s="40" t="str">
        <f t="shared" ref="A389:A401" si="44">PROPER(F389)</f>
        <v>Servilleta Popular  X100 Und</v>
      </c>
      <c r="B389" s="41" t="str">
        <f t="shared" ref="B389:B401" si="45">PROPER(G389)</f>
        <v>Caja X 30 Paq</v>
      </c>
      <c r="C389" s="25">
        <v>64000</v>
      </c>
      <c r="D389" s="23">
        <v>2300</v>
      </c>
      <c r="E389" s="23"/>
      <c r="F389" s="43" t="s">
        <v>265</v>
      </c>
      <c r="G389" s="45" t="s">
        <v>403</v>
      </c>
    </row>
    <row r="390" spans="1:7" ht="15" customHeight="1" x14ac:dyDescent="0.2">
      <c r="A390" s="40" t="str">
        <f t="shared" si="44"/>
        <v xml:space="preserve">Servilleta Popular X200 Und </v>
      </c>
      <c r="B390" s="41" t="str">
        <f t="shared" si="45"/>
        <v>Caja X 30 Paq</v>
      </c>
      <c r="C390" s="25">
        <v>67500</v>
      </c>
      <c r="D390" s="23">
        <v>2400</v>
      </c>
      <c r="E390" s="23"/>
      <c r="F390" s="63" t="s">
        <v>221</v>
      </c>
      <c r="G390" s="64" t="s">
        <v>217</v>
      </c>
    </row>
    <row r="391" spans="1:7" ht="17.25" customHeight="1" x14ac:dyDescent="0.2">
      <c r="A391" s="40" t="str">
        <f t="shared" si="44"/>
        <v>Servilleta Popular X 300 Und</v>
      </c>
      <c r="B391" s="41" t="str">
        <f t="shared" si="45"/>
        <v>Caja X 18 Paq</v>
      </c>
      <c r="C391" s="82">
        <v>62000</v>
      </c>
      <c r="D391" s="23">
        <v>3800</v>
      </c>
      <c r="E391" s="81"/>
      <c r="F391" s="63" t="s">
        <v>611</v>
      </c>
      <c r="G391" s="64" t="s">
        <v>220</v>
      </c>
    </row>
    <row r="392" spans="1:7" ht="15" customHeight="1" x14ac:dyDescent="0.2">
      <c r="A392" s="40" t="str">
        <f t="shared" si="44"/>
        <v>Servilleta Popular X 600 Und</v>
      </c>
      <c r="B392" s="41" t="str">
        <f t="shared" si="45"/>
        <v>Caja X 15 Paq</v>
      </c>
      <c r="C392" s="25">
        <v>98000</v>
      </c>
      <c r="D392" s="23">
        <v>6800</v>
      </c>
      <c r="E392" s="23"/>
      <c r="F392" s="63" t="s">
        <v>222</v>
      </c>
      <c r="G392" s="64" t="s">
        <v>219</v>
      </c>
    </row>
    <row r="393" spans="1:7" ht="13.5" customHeight="1" x14ac:dyDescent="0.2">
      <c r="A393" s="40" t="str">
        <f t="shared" si="44"/>
        <v>Servilleta Skaap Jaz  X 100 Und</v>
      </c>
      <c r="B393" s="41" t="str">
        <f t="shared" si="45"/>
        <v>Caja X 30 Paq</v>
      </c>
      <c r="C393" s="25">
        <v>50000</v>
      </c>
      <c r="D393" s="23">
        <v>1900</v>
      </c>
      <c r="E393" s="23"/>
      <c r="F393" s="43" t="s">
        <v>354</v>
      </c>
      <c r="G393" s="45" t="s">
        <v>217</v>
      </c>
    </row>
    <row r="394" spans="1:7" ht="16.5" customHeight="1" x14ac:dyDescent="0.2">
      <c r="A394" s="40" t="str">
        <f t="shared" si="44"/>
        <v>Servilleta Skaap Jaz X 330 Und</v>
      </c>
      <c r="B394" s="41" t="str">
        <f t="shared" si="45"/>
        <v>Caja X  15 Paq</v>
      </c>
      <c r="C394" s="25">
        <v>48000</v>
      </c>
      <c r="D394" s="23">
        <v>3500</v>
      </c>
      <c r="E394" s="23"/>
      <c r="F394" s="43" t="s">
        <v>355</v>
      </c>
      <c r="G394" s="45" t="s">
        <v>356</v>
      </c>
    </row>
    <row r="395" spans="1:7" ht="15" customHeight="1" x14ac:dyDescent="0.25">
      <c r="A395" s="40" t="str">
        <f t="shared" si="44"/>
        <v/>
      </c>
      <c r="B395" s="39" t="str">
        <f t="shared" si="45"/>
        <v>Separadores</v>
      </c>
      <c r="C395" s="66" t="s">
        <v>572</v>
      </c>
      <c r="D395" s="66" t="s">
        <v>37</v>
      </c>
      <c r="E395" s="23"/>
      <c r="F395" s="43"/>
      <c r="G395" s="44" t="s">
        <v>337</v>
      </c>
    </row>
    <row r="396" spans="1:7" ht="15" customHeight="1" x14ac:dyDescent="0.2">
      <c r="A396" s="40" t="str">
        <f t="shared" si="44"/>
        <v>Separador 11*11</v>
      </c>
      <c r="B396" s="41" t="str">
        <f t="shared" si="45"/>
        <v>Kilo</v>
      </c>
      <c r="C396" s="25">
        <v>4700</v>
      </c>
      <c r="D396" s="23">
        <v>18000</v>
      </c>
      <c r="E396" s="23"/>
      <c r="F396" s="43" t="s">
        <v>272</v>
      </c>
      <c r="G396" s="45" t="s">
        <v>37</v>
      </c>
    </row>
    <row r="397" spans="1:7" ht="15" customHeight="1" x14ac:dyDescent="0.2">
      <c r="A397" s="40" t="str">
        <f t="shared" si="44"/>
        <v>Separador 13*13</v>
      </c>
      <c r="B397" s="41" t="str">
        <f t="shared" si="45"/>
        <v>Kilo</v>
      </c>
      <c r="C397" s="25">
        <v>4700</v>
      </c>
      <c r="D397" s="23">
        <v>18000</v>
      </c>
      <c r="E397" s="23"/>
      <c r="F397" s="43" t="s">
        <v>273</v>
      </c>
      <c r="G397" s="45" t="s">
        <v>37</v>
      </c>
    </row>
    <row r="398" spans="1:7" ht="15" customHeight="1" x14ac:dyDescent="0.2">
      <c r="A398" s="40" t="str">
        <f t="shared" si="44"/>
        <v>Separador 15*15</v>
      </c>
      <c r="B398" s="41" t="str">
        <f t="shared" si="45"/>
        <v>Kilo</v>
      </c>
      <c r="C398" s="25">
        <v>4700</v>
      </c>
      <c r="D398" s="23">
        <v>18000</v>
      </c>
      <c r="E398" s="23"/>
      <c r="F398" s="43" t="s">
        <v>274</v>
      </c>
      <c r="G398" s="45" t="s">
        <v>37</v>
      </c>
    </row>
    <row r="399" spans="1:7" ht="15" customHeight="1" x14ac:dyDescent="0.25">
      <c r="A399" s="40" t="str">
        <f t="shared" si="44"/>
        <v/>
      </c>
      <c r="B399" s="39" t="str">
        <f t="shared" si="45"/>
        <v>Toallas De Mano</v>
      </c>
      <c r="C399" s="65" t="s">
        <v>574</v>
      </c>
      <c r="D399" s="66" t="s">
        <v>572</v>
      </c>
      <c r="E399" s="23"/>
      <c r="F399" s="63"/>
      <c r="G399" s="44" t="s">
        <v>338</v>
      </c>
    </row>
    <row r="400" spans="1:7" ht="15" customHeight="1" x14ac:dyDescent="0.2">
      <c r="A400" s="40" t="str">
        <f t="shared" si="44"/>
        <v>Toalla Super Blank Center Pull</v>
      </c>
      <c r="B400" s="41" t="str">
        <f t="shared" si="45"/>
        <v>Caja X 6 Rollos</v>
      </c>
      <c r="C400" s="25">
        <v>110000</v>
      </c>
      <c r="D400" s="23">
        <v>18600</v>
      </c>
      <c r="E400" s="23"/>
      <c r="F400" s="43" t="s">
        <v>169</v>
      </c>
      <c r="G400" s="45" t="s">
        <v>36</v>
      </c>
    </row>
    <row r="401" spans="1:7" ht="18.75" customHeight="1" x14ac:dyDescent="0.2">
      <c r="A401" s="40" t="str">
        <f t="shared" si="44"/>
        <v>Toalla Super Blank Con Tubo</v>
      </c>
      <c r="B401" s="41" t="str">
        <f t="shared" si="45"/>
        <v>Caja X 6 Rollos</v>
      </c>
      <c r="C401" s="25"/>
      <c r="D401" s="23">
        <v>19000</v>
      </c>
      <c r="E401" s="23"/>
      <c r="F401" s="63" t="s">
        <v>170</v>
      </c>
      <c r="G401" s="45" t="s">
        <v>36</v>
      </c>
    </row>
    <row r="402" spans="1:7" s="57" customFormat="1" ht="18" customHeight="1" x14ac:dyDescent="0.2">
      <c r="A402" s="61" t="s">
        <v>599</v>
      </c>
      <c r="B402" s="62" t="s">
        <v>600</v>
      </c>
      <c r="C402" s="59">
        <v>120000</v>
      </c>
      <c r="D402" s="58">
        <v>20500</v>
      </c>
      <c r="E402" s="58"/>
      <c r="F402" s="63"/>
      <c r="G402" s="64"/>
    </row>
    <row r="403" spans="1:7" s="57" customFormat="1" ht="15" customHeight="1" x14ac:dyDescent="0.2">
      <c r="A403" s="61" t="s">
        <v>596</v>
      </c>
      <c r="B403" s="62"/>
      <c r="C403" s="59">
        <v>95000</v>
      </c>
      <c r="D403" s="58">
        <v>16500</v>
      </c>
      <c r="E403" s="58"/>
      <c r="F403" s="63"/>
      <c r="G403" s="64"/>
    </row>
    <row r="404" spans="1:7" s="57" customFormat="1" ht="14.25" customHeight="1" x14ac:dyDescent="0.2">
      <c r="A404" s="79" t="s">
        <v>602</v>
      </c>
      <c r="B404" s="80" t="s">
        <v>603</v>
      </c>
      <c r="C404" s="78">
        <v>125000</v>
      </c>
      <c r="D404" s="77">
        <v>5500</v>
      </c>
      <c r="E404" s="74"/>
      <c r="F404" s="75"/>
      <c r="G404" s="76"/>
    </row>
    <row r="405" spans="1:7" s="57" customFormat="1" ht="13.5" customHeight="1" x14ac:dyDescent="0.2">
      <c r="A405" s="83" t="s">
        <v>597</v>
      </c>
      <c r="B405" s="84" t="s">
        <v>598</v>
      </c>
      <c r="C405" s="82">
        <v>125000</v>
      </c>
      <c r="D405" s="81">
        <v>5500</v>
      </c>
      <c r="E405" s="74"/>
      <c r="F405" s="75"/>
      <c r="G405" s="76"/>
    </row>
    <row r="406" spans="1:7" s="57" customFormat="1" ht="15" customHeight="1" x14ac:dyDescent="0.2">
      <c r="A406" s="61" t="s">
        <v>561</v>
      </c>
      <c r="B406" s="62" t="s">
        <v>548</v>
      </c>
      <c r="C406" s="59">
        <v>135000</v>
      </c>
      <c r="D406" s="58">
        <v>6000</v>
      </c>
      <c r="E406" s="58"/>
      <c r="F406" s="63"/>
      <c r="G406" s="64"/>
    </row>
    <row r="407" spans="1:7" ht="15" customHeight="1" x14ac:dyDescent="0.2">
      <c r="A407" s="40" t="str">
        <f t="shared" ref="A407:B413" si="46">PROPER(F407)</f>
        <v>Dispensador De Jabon (500 Ml)</v>
      </c>
      <c r="B407" s="41" t="str">
        <f t="shared" si="46"/>
        <v/>
      </c>
      <c r="C407" s="25">
        <v>18000</v>
      </c>
      <c r="D407" s="23"/>
      <c r="E407" s="23"/>
      <c r="F407" s="43" t="s">
        <v>398</v>
      </c>
      <c r="G407" s="45"/>
    </row>
    <row r="408" spans="1:7" ht="15" customHeight="1" x14ac:dyDescent="0.2">
      <c r="A408" s="40" t="str">
        <f t="shared" si="46"/>
        <v>Dispensador De Toalla En Z</v>
      </c>
      <c r="B408" s="41" t="str">
        <f t="shared" si="46"/>
        <v/>
      </c>
      <c r="C408" s="25">
        <v>28000</v>
      </c>
      <c r="D408" s="23"/>
      <c r="E408" s="23"/>
      <c r="F408" s="43" t="s">
        <v>399</v>
      </c>
      <c r="G408" s="45"/>
    </row>
    <row r="409" spans="1:7" ht="15" customHeight="1" x14ac:dyDescent="0.2">
      <c r="A409" s="61" t="str">
        <f t="shared" si="46"/>
        <v>Dispensador De Papel Higienico</v>
      </c>
      <c r="B409" s="41" t="str">
        <f t="shared" si="46"/>
        <v/>
      </c>
      <c r="C409" s="25">
        <v>28000</v>
      </c>
      <c r="D409" s="23"/>
      <c r="E409" s="23"/>
      <c r="F409" s="43" t="s">
        <v>400</v>
      </c>
      <c r="G409" s="45"/>
    </row>
    <row r="410" spans="1:7" ht="15" customHeight="1" x14ac:dyDescent="0.25">
      <c r="A410" s="40" t="str">
        <f t="shared" si="46"/>
        <v/>
      </c>
      <c r="B410" s="39" t="str">
        <f t="shared" si="46"/>
        <v>Toallas De Cocina</v>
      </c>
      <c r="C410" s="65" t="s">
        <v>573</v>
      </c>
      <c r="D410" s="66" t="s">
        <v>572</v>
      </c>
      <c r="E410" s="23"/>
      <c r="F410" s="43"/>
      <c r="G410" s="44" t="s">
        <v>339</v>
      </c>
    </row>
    <row r="411" spans="1:7" ht="15" customHeight="1" x14ac:dyDescent="0.2">
      <c r="A411" s="40" t="str">
        <f t="shared" si="46"/>
        <v>Toalla Elite Max Wipe Lavable X 88 Paños</v>
      </c>
      <c r="B411" s="41" t="str">
        <f t="shared" si="46"/>
        <v>Bulto *6 Rollos</v>
      </c>
      <c r="C411" s="25"/>
      <c r="D411" s="23">
        <v>39000</v>
      </c>
      <c r="E411" s="23"/>
      <c r="F411" s="43" t="s">
        <v>223</v>
      </c>
      <c r="G411" s="45" t="s">
        <v>481</v>
      </c>
    </row>
    <row r="412" spans="1:7" ht="15" customHeight="1" x14ac:dyDescent="0.2">
      <c r="A412" s="61" t="str">
        <f t="shared" si="46"/>
        <v>Toalla De Cocina Nube X 1</v>
      </c>
      <c r="B412" s="41" t="str">
        <f t="shared" si="46"/>
        <v>Bulto 12 Rollos</v>
      </c>
      <c r="C412" s="25">
        <v>20000</v>
      </c>
      <c r="D412" s="23">
        <v>2000</v>
      </c>
      <c r="E412" s="23"/>
      <c r="F412" s="43" t="s">
        <v>436</v>
      </c>
      <c r="G412" s="45" t="s">
        <v>439</v>
      </c>
    </row>
    <row r="413" spans="1:7" ht="15" customHeight="1" x14ac:dyDescent="0.2">
      <c r="A413" s="40" t="str">
        <f t="shared" si="46"/>
        <v>Toalla De Cocina Nube X 2</v>
      </c>
      <c r="B413" s="41" t="str">
        <f t="shared" si="46"/>
        <v>Bulto 6 Rollos</v>
      </c>
      <c r="C413" s="25">
        <v>21000</v>
      </c>
      <c r="D413" s="23">
        <v>3700</v>
      </c>
      <c r="E413" s="23"/>
      <c r="F413" s="43" t="s">
        <v>437</v>
      </c>
      <c r="G413" s="45" t="s">
        <v>441</v>
      </c>
    </row>
    <row r="414" spans="1:7" ht="14.25" customHeight="1" x14ac:dyDescent="0.2">
      <c r="A414" s="40" t="s">
        <v>545</v>
      </c>
      <c r="B414" s="41" t="s">
        <v>544</v>
      </c>
      <c r="C414" s="25">
        <v>79000</v>
      </c>
      <c r="D414" s="23">
        <v>6800</v>
      </c>
      <c r="E414" s="81"/>
      <c r="F414" s="63"/>
      <c r="G414" s="64"/>
    </row>
    <row r="415" spans="1:7" ht="15" customHeight="1" x14ac:dyDescent="0.2">
      <c r="A415" s="40" t="str">
        <f t="shared" ref="A415:B419" si="47">PROPER(F415)</f>
        <v xml:space="preserve">Toalla De Cocina Super Blank *3 </v>
      </c>
      <c r="B415" s="41" t="str">
        <f t="shared" si="47"/>
        <v xml:space="preserve">Bulto 8 Rollos </v>
      </c>
      <c r="C415" s="25">
        <v>53000</v>
      </c>
      <c r="D415" s="23">
        <v>7000</v>
      </c>
      <c r="E415" s="23"/>
      <c r="F415" s="43" t="s">
        <v>482</v>
      </c>
      <c r="G415" s="45" t="s">
        <v>442</v>
      </c>
    </row>
    <row r="416" spans="1:7" ht="15" customHeight="1" x14ac:dyDescent="0.25">
      <c r="A416" s="40" t="str">
        <f t="shared" si="47"/>
        <v/>
      </c>
      <c r="B416" s="39" t="str">
        <f t="shared" si="47"/>
        <v>Vasos Super</v>
      </c>
      <c r="C416" s="65" t="s">
        <v>574</v>
      </c>
      <c r="D416" s="66" t="s">
        <v>572</v>
      </c>
      <c r="E416" s="23"/>
      <c r="F416" s="43"/>
      <c r="G416" s="44" t="s">
        <v>342</v>
      </c>
    </row>
    <row r="417" spans="1:7" ht="15" customHeight="1" x14ac:dyDescent="0.2">
      <c r="A417" s="40" t="str">
        <f t="shared" si="47"/>
        <v>Vaso 3.0 Super X60</v>
      </c>
      <c r="B417" s="41" t="str">
        <f t="shared" si="47"/>
        <v>Caja *60 Pqt</v>
      </c>
      <c r="C417" s="25">
        <v>80000</v>
      </c>
      <c r="D417" s="23">
        <v>1600</v>
      </c>
      <c r="E417" s="23"/>
      <c r="F417" s="43" t="s">
        <v>340</v>
      </c>
      <c r="G417" s="31" t="s">
        <v>483</v>
      </c>
    </row>
    <row r="418" spans="1:7" ht="13.5" customHeight="1" x14ac:dyDescent="0.2">
      <c r="A418" s="61" t="str">
        <f t="shared" si="47"/>
        <v>Vaso 3.1 Super X 60</v>
      </c>
      <c r="B418" s="41" t="str">
        <f t="shared" si="47"/>
        <v>Caja *60 Pqt</v>
      </c>
      <c r="C418" s="25">
        <v>90000</v>
      </c>
      <c r="D418" s="23">
        <v>1700</v>
      </c>
      <c r="E418" s="23"/>
      <c r="F418" s="43" t="s">
        <v>341</v>
      </c>
      <c r="G418" s="31" t="s">
        <v>483</v>
      </c>
    </row>
    <row r="419" spans="1:7" ht="15" customHeight="1" x14ac:dyDescent="0.2">
      <c r="A419" s="40" t="str">
        <f t="shared" si="47"/>
        <v>Vaso 3.3 Super X 60</v>
      </c>
      <c r="B419" s="41" t="str">
        <f t="shared" si="47"/>
        <v>Caja *60 Pqt</v>
      </c>
      <c r="C419" s="25">
        <v>100000</v>
      </c>
      <c r="D419" s="23">
        <v>1800</v>
      </c>
      <c r="E419" s="23"/>
      <c r="F419" s="43" t="s">
        <v>487</v>
      </c>
      <c r="G419" s="31" t="s">
        <v>76</v>
      </c>
    </row>
    <row r="420" spans="1:7" ht="15" customHeight="1" x14ac:dyDescent="0.25">
      <c r="A420" s="40"/>
      <c r="B420" s="39" t="s">
        <v>491</v>
      </c>
      <c r="C420" s="65" t="s">
        <v>574</v>
      </c>
      <c r="D420" s="66" t="s">
        <v>572</v>
      </c>
      <c r="E420" s="23"/>
      <c r="F420" s="43"/>
      <c r="G420" s="44" t="s">
        <v>490</v>
      </c>
    </row>
    <row r="421" spans="1:7" ht="15" customHeight="1" x14ac:dyDescent="0.2">
      <c r="A421" s="40" t="str">
        <f t="shared" ref="A421:B423" si="48">PROPER(F421)</f>
        <v>Vaso 3.0 Vasander X 60</v>
      </c>
      <c r="B421" s="41" t="str">
        <f t="shared" si="48"/>
        <v>Caja *60 Pqt</v>
      </c>
      <c r="C421" s="25">
        <v>95000</v>
      </c>
      <c r="D421" s="23">
        <v>1700</v>
      </c>
      <c r="E421" s="23"/>
      <c r="F421" s="43" t="s">
        <v>488</v>
      </c>
      <c r="G421" s="31" t="s">
        <v>76</v>
      </c>
    </row>
    <row r="422" spans="1:7" ht="15" customHeight="1" x14ac:dyDescent="0.2">
      <c r="A422" s="61" t="str">
        <f t="shared" si="48"/>
        <v>Vaso 3.1 Vasander X 60</v>
      </c>
      <c r="B422" s="41" t="str">
        <f t="shared" si="48"/>
        <v>Caja *60 Pqt</v>
      </c>
      <c r="C422" s="25">
        <v>95000</v>
      </c>
      <c r="D422" s="23">
        <v>1700</v>
      </c>
      <c r="E422" s="23"/>
      <c r="F422" s="43" t="s">
        <v>422</v>
      </c>
      <c r="G422" s="31" t="s">
        <v>76</v>
      </c>
    </row>
    <row r="423" spans="1:7" ht="15" customHeight="1" x14ac:dyDescent="0.2">
      <c r="A423" s="40" t="str">
        <f t="shared" si="48"/>
        <v>Vaso 3.3 Vasander X 60</v>
      </c>
      <c r="B423" s="41" t="str">
        <f t="shared" si="48"/>
        <v>Caja *60 Pqt</v>
      </c>
      <c r="C423" s="25">
        <v>96000</v>
      </c>
      <c r="D423" s="23">
        <v>1700</v>
      </c>
      <c r="E423" s="23"/>
      <c r="F423" s="63" t="s">
        <v>489</v>
      </c>
      <c r="G423" s="31" t="s">
        <v>483</v>
      </c>
    </row>
    <row r="424" spans="1:7" ht="15" customHeight="1" x14ac:dyDescent="0.25">
      <c r="A424" s="40"/>
      <c r="B424" s="39" t="s">
        <v>485</v>
      </c>
      <c r="C424" s="65" t="s">
        <v>574</v>
      </c>
      <c r="D424" s="66" t="s">
        <v>572</v>
      </c>
      <c r="E424" s="23"/>
      <c r="F424" s="63"/>
      <c r="G424" s="31"/>
    </row>
    <row r="425" spans="1:7" s="57" customFormat="1" ht="15" customHeight="1" x14ac:dyDescent="0.2">
      <c r="A425" s="61" t="s">
        <v>558</v>
      </c>
      <c r="B425" s="62" t="s">
        <v>554</v>
      </c>
      <c r="C425" s="59">
        <v>145000</v>
      </c>
      <c r="D425" s="58">
        <v>7500</v>
      </c>
      <c r="E425" s="58"/>
      <c r="F425" s="33"/>
      <c r="G425" s="24"/>
    </row>
    <row r="426" spans="1:7" s="57" customFormat="1" ht="15" customHeight="1" x14ac:dyDescent="0.2">
      <c r="A426" s="83" t="str">
        <f>PROPER(F426)</f>
        <v>Vaso Carton 4 Onzas</v>
      </c>
      <c r="B426" s="84" t="s">
        <v>589</v>
      </c>
      <c r="C426" s="82">
        <v>130000</v>
      </c>
      <c r="D426" s="81">
        <v>3500</v>
      </c>
      <c r="E426" s="81"/>
      <c r="F426" s="33" t="s">
        <v>423</v>
      </c>
      <c r="G426" s="24" t="s">
        <v>424</v>
      </c>
    </row>
    <row r="427" spans="1:7" ht="14.25" customHeight="1" x14ac:dyDescent="0.2">
      <c r="A427" s="40" t="str">
        <f>PROPER(F427)</f>
        <v>Palo Bambu 30 Cmts Delgado</v>
      </c>
      <c r="B427" s="41" t="str">
        <f>PROPER(G427)</f>
        <v>X 100 Uni</v>
      </c>
      <c r="C427" s="25">
        <v>2000</v>
      </c>
      <c r="D427" s="23">
        <v>2300</v>
      </c>
      <c r="E427" s="23"/>
      <c r="F427" s="33" t="s">
        <v>540</v>
      </c>
      <c r="G427" s="24" t="s">
        <v>101</v>
      </c>
    </row>
    <row r="428" spans="1:7" ht="15" customHeight="1" x14ac:dyDescent="0.2">
      <c r="A428" s="40" t="str">
        <f>PROPER(F428)</f>
        <v>Palo Bambu  25 Cmts Grueso</v>
      </c>
      <c r="B428" s="41" t="s">
        <v>542</v>
      </c>
      <c r="C428" s="25">
        <v>2500</v>
      </c>
      <c r="D428" s="23">
        <v>3000</v>
      </c>
      <c r="E428" s="23"/>
      <c r="F428" s="33" t="s">
        <v>539</v>
      </c>
      <c r="G428" s="24"/>
    </row>
    <row r="429" spans="1:7" s="57" customFormat="1" ht="15" customHeight="1" x14ac:dyDescent="0.2">
      <c r="A429" s="61" t="s">
        <v>555</v>
      </c>
      <c r="B429" s="62" t="s">
        <v>554</v>
      </c>
      <c r="C429" s="59"/>
      <c r="D429" s="58">
        <v>3500</v>
      </c>
      <c r="E429" s="58"/>
      <c r="F429" s="33"/>
      <c r="G429" s="24"/>
    </row>
    <row r="430" spans="1:7" s="57" customFormat="1" ht="15" customHeight="1" x14ac:dyDescent="0.2">
      <c r="A430" s="61" t="str">
        <f>PROPER(F430)</f>
        <v>Vaso Carton  9 Onzas Bambu</v>
      </c>
      <c r="B430" s="62" t="str">
        <f>PROPER(G430)</f>
        <v>Caja X 25 Paq X 40 Unid</v>
      </c>
      <c r="C430" s="59">
        <v>121000</v>
      </c>
      <c r="D430" s="58">
        <v>5000</v>
      </c>
      <c r="E430" s="58"/>
      <c r="F430" s="33" t="s">
        <v>604</v>
      </c>
      <c r="G430" s="24" t="s">
        <v>358</v>
      </c>
    </row>
    <row r="431" spans="1:7" s="57" customFormat="1" ht="15" customHeight="1" x14ac:dyDescent="0.2">
      <c r="A431" s="61" t="s">
        <v>557</v>
      </c>
      <c r="B431" s="62" t="s">
        <v>554</v>
      </c>
      <c r="C431" s="59">
        <v>175000</v>
      </c>
      <c r="D431" s="58">
        <v>8900</v>
      </c>
      <c r="E431" s="58"/>
      <c r="F431" s="33"/>
      <c r="G431" s="24"/>
    </row>
    <row r="432" spans="1:7" ht="15.75" customHeight="1" x14ac:dyDescent="0.2">
      <c r="A432" s="40" t="s">
        <v>673</v>
      </c>
      <c r="B432" s="41" t="s">
        <v>674</v>
      </c>
      <c r="C432" s="25">
        <v>105000</v>
      </c>
      <c r="D432" s="23">
        <v>4900</v>
      </c>
      <c r="E432" s="23"/>
      <c r="F432" s="33"/>
      <c r="G432" s="24"/>
    </row>
    <row r="433" spans="1:9" ht="13.5" customHeight="1" x14ac:dyDescent="0.2">
      <c r="A433" s="40" t="s">
        <v>559</v>
      </c>
      <c r="B433" s="41" t="s">
        <v>554</v>
      </c>
      <c r="C433" s="25">
        <v>162000</v>
      </c>
      <c r="D433" s="23">
        <v>8300</v>
      </c>
      <c r="E433" s="23"/>
      <c r="F433" s="33"/>
      <c r="G433" s="24"/>
    </row>
    <row r="434" spans="1:9" ht="15" customHeight="1" x14ac:dyDescent="0.2">
      <c r="A434" s="40" t="str">
        <f>PROPER(F434)</f>
        <v>Palo Bambu  25 Cmts Delgado</v>
      </c>
      <c r="B434" s="41" t="str">
        <f>PROPER(G434)</f>
        <v>X 100 Uni</v>
      </c>
      <c r="C434" s="25">
        <v>1700</v>
      </c>
      <c r="D434" s="81">
        <v>2000</v>
      </c>
      <c r="E434" s="23"/>
      <c r="F434" s="33" t="s">
        <v>538</v>
      </c>
      <c r="G434" s="24" t="s">
        <v>101</v>
      </c>
    </row>
    <row r="435" spans="1:9" ht="15" customHeight="1" x14ac:dyDescent="0.25">
      <c r="A435" s="40" t="str">
        <f t="shared" ref="A435:A451" si="49">PROPER(F435)</f>
        <v/>
      </c>
      <c r="B435" s="39" t="str">
        <f t="shared" ref="B435:B451" si="50">PROPER(G435)</f>
        <v>Vasos Vbc</v>
      </c>
      <c r="C435" s="65" t="s">
        <v>574</v>
      </c>
      <c r="D435" s="66" t="s">
        <v>572</v>
      </c>
      <c r="E435" s="33"/>
      <c r="F435" s="33"/>
      <c r="G435" s="44" t="s">
        <v>343</v>
      </c>
    </row>
    <row r="436" spans="1:9" ht="15" customHeight="1" x14ac:dyDescent="0.2">
      <c r="A436" s="40" t="str">
        <f t="shared" ref="A436:A444" si="51">PROPER(F436)</f>
        <v>Copa Vbc 1,5 Oz</v>
      </c>
      <c r="B436" s="41" t="str">
        <f t="shared" si="50"/>
        <v>Caja*98 Pqt</v>
      </c>
      <c r="C436" s="25">
        <v>241000</v>
      </c>
      <c r="D436" s="23">
        <v>2600</v>
      </c>
      <c r="E436" s="23"/>
      <c r="F436" s="43" t="s">
        <v>82</v>
      </c>
      <c r="G436" s="64" t="s">
        <v>81</v>
      </c>
    </row>
    <row r="437" spans="1:9" ht="15" customHeight="1" x14ac:dyDescent="0.2">
      <c r="A437" s="61" t="str">
        <f t="shared" si="51"/>
        <v>Copa Vbc 1 Oz</v>
      </c>
      <c r="B437" s="41" t="str">
        <f t="shared" si="50"/>
        <v>Caja*140 Pqt</v>
      </c>
      <c r="C437" s="25">
        <v>252000</v>
      </c>
      <c r="D437" s="23">
        <v>1900</v>
      </c>
      <c r="E437" s="23"/>
      <c r="F437" s="63" t="s">
        <v>80</v>
      </c>
      <c r="G437" s="64" t="s">
        <v>83</v>
      </c>
    </row>
    <row r="438" spans="1:9" ht="15" customHeight="1" x14ac:dyDescent="0.2">
      <c r="A438" s="40" t="str">
        <f t="shared" si="51"/>
        <v>Copa Vbc 0,5 Oz</v>
      </c>
      <c r="B438" s="41" t="str">
        <f t="shared" si="50"/>
        <v>Caja* 168 Pqt</v>
      </c>
      <c r="C438" s="25">
        <v>291000</v>
      </c>
      <c r="D438" s="23">
        <v>1900</v>
      </c>
      <c r="E438" s="23"/>
      <c r="F438" s="63" t="s">
        <v>79</v>
      </c>
      <c r="G438" s="64" t="s">
        <v>78</v>
      </c>
    </row>
    <row r="439" spans="1:9" ht="14.25" customHeight="1" x14ac:dyDescent="0.2">
      <c r="A439" s="83" t="str">
        <f t="shared" si="51"/>
        <v>Tapa Vbc 3,3 7 5,5 Oz</v>
      </c>
      <c r="B439" s="41" t="str">
        <f t="shared" si="50"/>
        <v xml:space="preserve">56 Pqtes </v>
      </c>
      <c r="C439" s="25">
        <v>240000</v>
      </c>
      <c r="D439" s="23">
        <v>4500</v>
      </c>
      <c r="E439" s="23"/>
      <c r="F439" s="43" t="s">
        <v>88</v>
      </c>
      <c r="G439" s="64" t="s">
        <v>224</v>
      </c>
    </row>
    <row r="440" spans="1:9" ht="15" customHeight="1" x14ac:dyDescent="0.2">
      <c r="A440" s="40" t="str">
        <f t="shared" si="51"/>
        <v>Tapa Vbc 14,16 Oz</v>
      </c>
      <c r="B440" s="41" t="str">
        <f t="shared" si="50"/>
        <v>48 Pqt * 25 Und</v>
      </c>
      <c r="C440" s="25">
        <v>212000</v>
      </c>
      <c r="D440" s="23">
        <v>4600</v>
      </c>
      <c r="E440" s="23"/>
      <c r="F440" s="43" t="s">
        <v>89</v>
      </c>
      <c r="G440" s="64" t="s">
        <v>359</v>
      </c>
    </row>
    <row r="441" spans="1:9" ht="15" customHeight="1" x14ac:dyDescent="0.2">
      <c r="A441" s="40" t="str">
        <f t="shared" si="51"/>
        <v>Tapa Vbc 1,5 Oz</v>
      </c>
      <c r="B441" s="41" t="str">
        <f t="shared" si="50"/>
        <v>Caja*90 Pqt</v>
      </c>
      <c r="C441" s="25">
        <v>230000</v>
      </c>
      <c r="D441" s="23">
        <v>2700</v>
      </c>
      <c r="E441" s="23"/>
      <c r="F441" s="43" t="s">
        <v>86</v>
      </c>
      <c r="G441" s="64" t="s">
        <v>87</v>
      </c>
    </row>
    <row r="442" spans="1:9" ht="15" customHeight="1" x14ac:dyDescent="0.2">
      <c r="A442" s="83" t="str">
        <f t="shared" si="51"/>
        <v>Tapa Vbc 0,5 Y 1  Oz</v>
      </c>
      <c r="B442" s="41" t="str">
        <f t="shared" si="50"/>
        <v>Caja* 192 Pqt</v>
      </c>
      <c r="C442" s="25">
        <v>316000</v>
      </c>
      <c r="D442" s="23">
        <v>1900</v>
      </c>
      <c r="E442" s="23"/>
      <c r="F442" s="43" t="s">
        <v>84</v>
      </c>
      <c r="G442" s="64" t="s">
        <v>85</v>
      </c>
    </row>
    <row r="443" spans="1:9" ht="15" customHeight="1" x14ac:dyDescent="0.2">
      <c r="A443" s="40" t="str">
        <f t="shared" si="51"/>
        <v>Vaso Vbc 3,3 Oz</v>
      </c>
      <c r="B443" s="41" t="str">
        <f t="shared" si="50"/>
        <v>Caja *60 Pqt</v>
      </c>
      <c r="C443" s="25">
        <v>120000</v>
      </c>
      <c r="D443" s="23">
        <v>2200</v>
      </c>
      <c r="E443" s="23" t="s">
        <v>698</v>
      </c>
      <c r="F443" s="43" t="s">
        <v>77</v>
      </c>
      <c r="G443" s="28" t="s">
        <v>76</v>
      </c>
    </row>
    <row r="444" spans="1:9" ht="15" customHeight="1" x14ac:dyDescent="0.2">
      <c r="A444" s="40" t="str">
        <f t="shared" si="51"/>
        <v>Vaso Vbc 5,5 Oz</v>
      </c>
      <c r="B444" s="41" t="str">
        <f t="shared" si="50"/>
        <v>Caja *40 Pqt</v>
      </c>
      <c r="C444" s="25">
        <v>80000</v>
      </c>
      <c r="D444" s="23">
        <v>2200</v>
      </c>
      <c r="E444" s="23"/>
      <c r="F444" s="43" t="s">
        <v>279</v>
      </c>
      <c r="G444" s="28" t="s">
        <v>73</v>
      </c>
    </row>
    <row r="445" spans="1:9" ht="15" customHeight="1" x14ac:dyDescent="0.2">
      <c r="A445" s="40" t="str">
        <f t="shared" ref="A445:A449" si="52">PROPER(F445)</f>
        <v>Vaso Vbc 7 Oz</v>
      </c>
      <c r="B445" s="41" t="str">
        <f t="shared" si="50"/>
        <v>Caja *40 Pqt</v>
      </c>
      <c r="C445" s="25">
        <v>73000</v>
      </c>
      <c r="D445" s="23">
        <v>2000</v>
      </c>
      <c r="E445" s="23" t="s">
        <v>711</v>
      </c>
      <c r="F445" s="43" t="s">
        <v>67</v>
      </c>
      <c r="G445" s="28" t="s">
        <v>73</v>
      </c>
      <c r="I445" s="5">
        <v>72000</v>
      </c>
    </row>
    <row r="446" spans="1:9" ht="15" customHeight="1" x14ac:dyDescent="0.2">
      <c r="A446" s="40" t="str">
        <f t="shared" ref="A446:B448" si="53">PROPER(F446)</f>
        <v>Vaso Vbc 9 Oz</v>
      </c>
      <c r="B446" s="41" t="str">
        <f t="shared" si="53"/>
        <v>Caja *40 Pqt</v>
      </c>
      <c r="C446" s="25">
        <v>103000</v>
      </c>
      <c r="D446" s="23">
        <v>28000</v>
      </c>
      <c r="E446" s="23">
        <v>102000</v>
      </c>
      <c r="F446" s="43" t="s">
        <v>68</v>
      </c>
      <c r="G446" s="28" t="s">
        <v>73</v>
      </c>
    </row>
    <row r="447" spans="1:9" ht="15" customHeight="1" x14ac:dyDescent="0.2">
      <c r="A447" s="40" t="str">
        <f t="shared" si="53"/>
        <v>Vaso Vbc 10 Oz</v>
      </c>
      <c r="B447" s="41" t="str">
        <f t="shared" si="53"/>
        <v>Caja *40 Pqt</v>
      </c>
      <c r="C447" s="25">
        <v>103000</v>
      </c>
      <c r="D447" s="23">
        <v>28000</v>
      </c>
      <c r="E447" s="23"/>
      <c r="F447" s="43" t="s">
        <v>69</v>
      </c>
      <c r="G447" s="28" t="s">
        <v>73</v>
      </c>
    </row>
    <row r="448" spans="1:9" ht="15" customHeight="1" x14ac:dyDescent="0.2">
      <c r="A448" s="40" t="str">
        <f t="shared" si="53"/>
        <v>Vaso Vbc 12 Oz</v>
      </c>
      <c r="B448" s="41" t="str">
        <f t="shared" si="53"/>
        <v>Caja *40 Pqt</v>
      </c>
      <c r="C448" s="25">
        <v>118000</v>
      </c>
      <c r="D448" s="23">
        <v>3200</v>
      </c>
      <c r="E448" s="23">
        <v>115000</v>
      </c>
      <c r="F448" s="43" t="s">
        <v>70</v>
      </c>
      <c r="G448" s="28" t="s">
        <v>73</v>
      </c>
      <c r="I448" s="5">
        <v>117000</v>
      </c>
    </row>
    <row r="449" spans="1:9" s="57" customFormat="1" ht="15" customHeight="1" x14ac:dyDescent="0.2">
      <c r="A449" s="83" t="str">
        <f t="shared" si="52"/>
        <v>Vaso Vbc 14 Oz</v>
      </c>
      <c r="B449" s="84" t="str">
        <f t="shared" si="50"/>
        <v>Caja *20 Pqt</v>
      </c>
      <c r="C449" s="82">
        <v>93000</v>
      </c>
      <c r="D449" s="81">
        <v>5000</v>
      </c>
      <c r="E449" s="81"/>
      <c r="F449" s="63" t="s">
        <v>71</v>
      </c>
      <c r="G449" s="28" t="s">
        <v>74</v>
      </c>
      <c r="I449" s="57">
        <v>92000</v>
      </c>
    </row>
    <row r="450" spans="1:9" s="57" customFormat="1" ht="15" customHeight="1" x14ac:dyDescent="0.2">
      <c r="A450" s="83" t="str">
        <f>PROPER(F450)</f>
        <v>Vaso Vbc 16 Oz</v>
      </c>
      <c r="B450" s="84" t="str">
        <f>PROPER(G450)</f>
        <v>Caja *20 Pqt</v>
      </c>
      <c r="C450" s="82">
        <v>94000</v>
      </c>
      <c r="D450" s="81">
        <v>5000</v>
      </c>
      <c r="E450" s="81"/>
      <c r="F450" s="63" t="s">
        <v>72</v>
      </c>
      <c r="G450" s="28" t="s">
        <v>74</v>
      </c>
      <c r="I450" s="57">
        <v>93000</v>
      </c>
    </row>
    <row r="451" spans="1:9" ht="15" customHeight="1" x14ac:dyDescent="0.2">
      <c r="A451" s="40" t="str">
        <f t="shared" si="49"/>
        <v>Vaso Wiskero Granuplas</v>
      </c>
      <c r="B451" s="41" t="str">
        <f t="shared" si="50"/>
        <v>Caja *30 Pqt</v>
      </c>
      <c r="C451" s="25">
        <v>172000</v>
      </c>
      <c r="D451" s="23">
        <v>6000</v>
      </c>
      <c r="E451" s="23"/>
      <c r="F451" s="43" t="s">
        <v>167</v>
      </c>
      <c r="G451" s="28" t="s">
        <v>225</v>
      </c>
    </row>
    <row r="452" spans="1:9" ht="15" customHeight="1" x14ac:dyDescent="0.2">
      <c r="A452" s="40" t="s">
        <v>668</v>
      </c>
      <c r="B452" s="41" t="s">
        <v>669</v>
      </c>
      <c r="C452" s="25">
        <v>606000</v>
      </c>
      <c r="D452" s="23">
        <v>2100</v>
      </c>
      <c r="E452" s="23"/>
      <c r="F452" s="43" t="s">
        <v>75</v>
      </c>
      <c r="G452" s="28" t="s">
        <v>46</v>
      </c>
    </row>
    <row r="453" spans="1:9" s="57" customFormat="1" ht="15" customHeight="1" x14ac:dyDescent="0.2">
      <c r="A453" s="83" t="s">
        <v>687</v>
      </c>
      <c r="B453" s="84" t="s">
        <v>688</v>
      </c>
      <c r="C453" s="82">
        <v>129000</v>
      </c>
      <c r="D453" s="81">
        <v>4300</v>
      </c>
      <c r="E453" s="81"/>
      <c r="F453" s="63"/>
      <c r="G453" s="28"/>
    </row>
    <row r="454" spans="1:9" s="57" customFormat="1" ht="15" customHeight="1" x14ac:dyDescent="0.2">
      <c r="A454" s="83" t="s">
        <v>682</v>
      </c>
      <c r="B454" s="84" t="s">
        <v>683</v>
      </c>
      <c r="C454" s="82">
        <v>92000</v>
      </c>
      <c r="D454" s="81">
        <v>2000</v>
      </c>
      <c r="E454" s="81"/>
      <c r="F454" s="63"/>
      <c r="G454" s="28"/>
    </row>
    <row r="455" spans="1:9" ht="15" customHeight="1" x14ac:dyDescent="0.25">
      <c r="A455" s="40" t="str">
        <f>PROPER(F455)</f>
        <v/>
      </c>
      <c r="B455" s="39" t="str">
        <f t="shared" ref="B455:B459" si="54">PROPER(G455)</f>
        <v>Vikingo</v>
      </c>
      <c r="C455" s="65" t="s">
        <v>588</v>
      </c>
      <c r="D455" s="23"/>
      <c r="E455" s="23"/>
      <c r="F455" s="43"/>
      <c r="G455" s="44" t="s">
        <v>344</v>
      </c>
    </row>
    <row r="456" spans="1:9" ht="15" customHeight="1" x14ac:dyDescent="0.2">
      <c r="A456" s="40" t="str">
        <f>PROPER(F456)</f>
        <v>Vikingo Ancho</v>
      </c>
      <c r="B456" s="41" t="str">
        <f t="shared" si="54"/>
        <v>Displey X 50 Paq</v>
      </c>
      <c r="C456" s="25">
        <v>20000</v>
      </c>
      <c r="D456" s="23"/>
      <c r="E456" s="23"/>
      <c r="F456" s="33" t="s">
        <v>108</v>
      </c>
      <c r="G456" s="31" t="s">
        <v>226</v>
      </c>
    </row>
    <row r="457" spans="1:9" ht="15" customHeight="1" x14ac:dyDescent="0.2">
      <c r="A457" s="40" t="str">
        <f>PROPER(F457)</f>
        <v>Vikingo Gomelo</v>
      </c>
      <c r="B457" s="41" t="str">
        <f t="shared" si="54"/>
        <v>Displey X 16 Paq</v>
      </c>
      <c r="C457" s="25">
        <v>20000</v>
      </c>
      <c r="D457" s="23"/>
      <c r="E457" s="23"/>
      <c r="F457" s="33" t="s">
        <v>168</v>
      </c>
      <c r="G457" s="31" t="s">
        <v>227</v>
      </c>
    </row>
    <row r="458" spans="1:9" ht="15" customHeight="1" x14ac:dyDescent="0.25">
      <c r="A458" s="40" t="str">
        <f>PROPER(F458)</f>
        <v/>
      </c>
      <c r="B458" s="39" t="str">
        <f t="shared" si="54"/>
        <v>Vinipel Darnel</v>
      </c>
      <c r="C458" s="25"/>
      <c r="D458" s="66" t="s">
        <v>53</v>
      </c>
      <c r="E458" s="23"/>
      <c r="F458" s="33"/>
      <c r="G458" s="44" t="s">
        <v>417</v>
      </c>
    </row>
    <row r="459" spans="1:9" ht="15" customHeight="1" x14ac:dyDescent="0.2">
      <c r="A459" s="40" t="str">
        <f>PROPER(F459)</f>
        <v>Vinipel 300 Mts En Caja</v>
      </c>
      <c r="B459" s="41" t="str">
        <f t="shared" si="54"/>
        <v/>
      </c>
      <c r="C459" s="25"/>
      <c r="D459" s="23">
        <v>32000</v>
      </c>
      <c r="E459" s="23"/>
      <c r="F459" s="43" t="s">
        <v>418</v>
      </c>
      <c r="G459" s="45"/>
    </row>
    <row r="460" spans="1:9" ht="16.5" customHeight="1" x14ac:dyDescent="0.2">
      <c r="A460" s="83" t="s">
        <v>607</v>
      </c>
      <c r="B460" s="84" t="str">
        <f>PROPER(H470)</f>
        <v/>
      </c>
      <c r="C460" s="82"/>
      <c r="D460" s="81">
        <v>106000</v>
      </c>
      <c r="E460" s="23"/>
      <c r="F460" s="43" t="s">
        <v>419</v>
      </c>
      <c r="G460" s="45"/>
    </row>
    <row r="461" spans="1:9" s="57" customFormat="1" ht="16.5" customHeight="1" x14ac:dyDescent="0.2">
      <c r="A461" s="83" t="s">
        <v>608</v>
      </c>
      <c r="B461" s="84"/>
      <c r="C461" s="82"/>
      <c r="D461" s="81">
        <v>6000</v>
      </c>
      <c r="E461" s="81"/>
      <c r="F461" s="63"/>
      <c r="G461" s="64"/>
    </row>
    <row r="462" spans="1:9" ht="15" customHeight="1" x14ac:dyDescent="0.25">
      <c r="A462" s="40" t="str">
        <f>PROPER(F462)</f>
        <v/>
      </c>
      <c r="B462" s="39" t="str">
        <f>PROPER(G462)</f>
        <v>Vinipel</v>
      </c>
      <c r="C462" s="66" t="s">
        <v>573</v>
      </c>
      <c r="D462" s="66" t="s">
        <v>53</v>
      </c>
      <c r="E462" s="23"/>
      <c r="F462" s="33"/>
      <c r="G462" s="44" t="s">
        <v>345</v>
      </c>
    </row>
    <row r="463" spans="1:9" ht="15" customHeight="1" x14ac:dyDescent="0.2">
      <c r="A463" s="40" t="str">
        <f>PROPER(F463)</f>
        <v>Vinipel 50 Mts Negro/Trans</v>
      </c>
      <c r="B463" s="41" t="s">
        <v>506</v>
      </c>
      <c r="C463" s="25">
        <v>90000</v>
      </c>
      <c r="D463" s="23">
        <v>3500</v>
      </c>
      <c r="E463" s="23"/>
      <c r="F463" s="63" t="s">
        <v>295</v>
      </c>
      <c r="G463" s="45" t="s">
        <v>155</v>
      </c>
    </row>
    <row r="464" spans="1:9" ht="15" customHeight="1" x14ac:dyDescent="0.2">
      <c r="A464" s="40" t="str">
        <f>PROPER(F464)</f>
        <v>Vinipel 100 Mts Transparente</v>
      </c>
      <c r="B464" s="41" t="str">
        <f t="shared" ref="B464:B469" si="55">PROPER(G464)</f>
        <v xml:space="preserve">20 Rollos </v>
      </c>
      <c r="C464" s="25">
        <v>90000</v>
      </c>
      <c r="D464" s="23">
        <v>5000</v>
      </c>
      <c r="E464" s="23"/>
      <c r="F464" s="63" t="s">
        <v>153</v>
      </c>
      <c r="G464" s="64" t="s">
        <v>155</v>
      </c>
    </row>
    <row r="465" spans="1:7" ht="15" customHeight="1" x14ac:dyDescent="0.2">
      <c r="A465" s="83" t="str">
        <f>PROPER(F465)</f>
        <v>Vinipel 100 Mts Negro</v>
      </c>
      <c r="B465" s="84" t="str">
        <f t="shared" si="55"/>
        <v xml:space="preserve">20 Rollos </v>
      </c>
      <c r="C465" s="82">
        <v>90000</v>
      </c>
      <c r="D465" s="81">
        <v>5000</v>
      </c>
      <c r="E465" s="81"/>
      <c r="F465" s="63" t="s">
        <v>154</v>
      </c>
      <c r="G465" s="64" t="s">
        <v>155</v>
      </c>
    </row>
    <row r="466" spans="1:7" ht="15" customHeight="1" x14ac:dyDescent="0.2">
      <c r="A466" s="40" t="str">
        <f>PROPER(F466)</f>
        <v>Vinipel 300 Mts</v>
      </c>
      <c r="B466" s="84" t="str">
        <f t="shared" si="55"/>
        <v>X 10 Rollos</v>
      </c>
      <c r="C466" s="82">
        <v>130000</v>
      </c>
      <c r="D466" s="81">
        <v>13500</v>
      </c>
      <c r="E466" s="23"/>
      <c r="F466" s="43" t="s">
        <v>35</v>
      </c>
      <c r="G466" s="64" t="s">
        <v>34</v>
      </c>
    </row>
    <row r="467" spans="1:7" ht="16.5" customHeight="1" x14ac:dyDescent="0.2">
      <c r="A467" s="40" t="str">
        <f>PROPER(F467)</f>
        <v>Vinipel 200 Mts</v>
      </c>
      <c r="B467" s="41" t="str">
        <f t="shared" si="55"/>
        <v>X 10 Rollos</v>
      </c>
      <c r="C467" s="25">
        <v>90000</v>
      </c>
      <c r="D467" s="23">
        <v>9500</v>
      </c>
      <c r="E467" s="23"/>
      <c r="F467" s="43" t="s">
        <v>301</v>
      </c>
      <c r="G467" s="45" t="s">
        <v>34</v>
      </c>
    </row>
    <row r="468" spans="1:7" ht="15" customHeight="1" x14ac:dyDescent="0.2">
      <c r="A468" s="40" t="s">
        <v>515</v>
      </c>
      <c r="B468" s="84" t="str">
        <f t="shared" si="55"/>
        <v>X 10 Rollos</v>
      </c>
      <c r="C468" s="82">
        <v>240000</v>
      </c>
      <c r="D468" s="81">
        <v>24500</v>
      </c>
      <c r="E468" s="23"/>
      <c r="F468" s="43" t="s">
        <v>353</v>
      </c>
      <c r="G468" s="64" t="s">
        <v>34</v>
      </c>
    </row>
    <row r="469" spans="1:7" ht="14.25" customHeight="1" x14ac:dyDescent="0.2">
      <c r="A469" s="40" t="str">
        <f>PROPER(F469)</f>
        <v>Vinipel 1500 Mts</v>
      </c>
      <c r="B469" s="41" t="str">
        <f t="shared" si="55"/>
        <v/>
      </c>
      <c r="C469" s="25"/>
      <c r="D469" s="23"/>
      <c r="E469" s="23"/>
      <c r="F469" s="43" t="s">
        <v>302</v>
      </c>
      <c r="G469" s="45"/>
    </row>
    <row r="470" spans="1:7" x14ac:dyDescent="0.25">
      <c r="A470" s="3" t="s">
        <v>709</v>
      </c>
      <c r="F470" s="12"/>
    </row>
  </sheetData>
  <autoFilter ref="A1:H470">
    <filterColumn colId="0" showButton="0"/>
    <filterColumn colId="1" showButton="0"/>
    <filterColumn colId="2" showButton="0"/>
    <filterColumn colId="3" showButton="0"/>
    <sortState ref="A134:H205">
      <sortCondition descending="1" ref="A1:A470"/>
    </sortState>
  </autoFilter>
  <mergeCells count="1">
    <mergeCell ref="A1:E1"/>
  </mergeCells>
  <hyperlinks>
    <hyperlink ref="B4" r:id="rId1"/>
  </hyperlinks>
  <pageMargins left="0.98425196850393704" right="0.98425196850393704" top="0.98425196850393704" bottom="0.98425196850393704" header="0.51181102362204722" footer="0.51181102362204722"/>
  <pageSetup scale="60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4:F34"/>
  <sheetViews>
    <sheetView topLeftCell="A10" workbookViewId="0">
      <selection activeCell="A12" sqref="A12"/>
    </sheetView>
  </sheetViews>
  <sheetFormatPr baseColWidth="10" defaultRowHeight="15" x14ac:dyDescent="0.25"/>
  <cols>
    <col min="1" max="1" width="42.28515625" style="55" customWidth="1"/>
    <col min="2" max="2" width="24.5703125" customWidth="1"/>
    <col min="3" max="3" width="14.28515625" style="55" customWidth="1"/>
    <col min="4" max="4" width="20.28515625" style="55" customWidth="1"/>
    <col min="5" max="5" width="27" hidden="1" customWidth="1"/>
    <col min="6" max="6" width="21.5703125" hidden="1" customWidth="1"/>
    <col min="7" max="7" width="27.85546875" customWidth="1"/>
  </cols>
  <sheetData>
    <row r="4" spans="1:3" ht="15.75" x14ac:dyDescent="0.25">
      <c r="A4" s="39" t="s">
        <v>528</v>
      </c>
      <c r="B4" s="39" t="str">
        <f>PROPER(G4)</f>
        <v/>
      </c>
      <c r="C4" s="25"/>
    </row>
    <row r="5" spans="1:3" ht="15.75" x14ac:dyDescent="0.25">
      <c r="A5" s="33" t="s">
        <v>126</v>
      </c>
      <c r="B5" s="41" t="s">
        <v>526</v>
      </c>
      <c r="C5" s="25">
        <v>15300</v>
      </c>
    </row>
    <row r="6" spans="1:3" ht="15.75" x14ac:dyDescent="0.25">
      <c r="A6" s="33" t="s">
        <v>123</v>
      </c>
      <c r="B6" s="41" t="s">
        <v>526</v>
      </c>
      <c r="C6" s="25">
        <v>19300</v>
      </c>
    </row>
    <row r="7" spans="1:3" ht="15.75" x14ac:dyDescent="0.25">
      <c r="A7" s="33" t="s">
        <v>124</v>
      </c>
      <c r="B7" s="41" t="s">
        <v>526</v>
      </c>
      <c r="C7" s="25">
        <v>27800</v>
      </c>
    </row>
    <row r="8" spans="1:3" ht="15.75" x14ac:dyDescent="0.25">
      <c r="A8" s="33" t="s">
        <v>125</v>
      </c>
      <c r="B8" s="41" t="s">
        <v>526</v>
      </c>
      <c r="C8" s="25">
        <v>41500</v>
      </c>
    </row>
    <row r="9" spans="1:3" ht="15.75" x14ac:dyDescent="0.25">
      <c r="A9" s="33" t="s">
        <v>127</v>
      </c>
      <c r="B9" s="41" t="s">
        <v>526</v>
      </c>
      <c r="C9" s="27">
        <v>51500</v>
      </c>
    </row>
    <row r="10" spans="1:3" ht="15.75" x14ac:dyDescent="0.25">
      <c r="A10" s="33" t="s">
        <v>129</v>
      </c>
      <c r="B10" s="41" t="s">
        <v>526</v>
      </c>
      <c r="C10" s="25">
        <v>92000</v>
      </c>
    </row>
    <row r="11" spans="1:3" ht="15.75" x14ac:dyDescent="0.25">
      <c r="A11" s="33" t="s">
        <v>131</v>
      </c>
      <c r="B11" s="41" t="s">
        <v>526</v>
      </c>
      <c r="C11" s="25">
        <v>130000</v>
      </c>
    </row>
    <row r="12" spans="1:3" ht="15.75" x14ac:dyDescent="0.25">
      <c r="A12" s="33" t="s">
        <v>130</v>
      </c>
      <c r="B12" s="41" t="s">
        <v>526</v>
      </c>
      <c r="C12" s="25">
        <v>142000</v>
      </c>
    </row>
    <row r="13" spans="1:3" ht="15.75" x14ac:dyDescent="0.25">
      <c r="A13" s="39" t="s">
        <v>529</v>
      </c>
      <c r="B13" s="39" t="str">
        <f>PROPER(G13)</f>
        <v/>
      </c>
      <c r="C13" s="25"/>
    </row>
    <row r="14" spans="1:3" ht="15.75" x14ac:dyDescent="0.25">
      <c r="A14" s="33" t="s">
        <v>132</v>
      </c>
      <c r="B14" s="41" t="s">
        <v>527</v>
      </c>
      <c r="C14" s="25">
        <v>18500</v>
      </c>
    </row>
    <row r="15" spans="1:3" ht="15.75" x14ac:dyDescent="0.25">
      <c r="A15" s="33" t="s">
        <v>133</v>
      </c>
      <c r="B15" s="41" t="s">
        <v>527</v>
      </c>
      <c r="C15" s="25">
        <v>24600</v>
      </c>
    </row>
    <row r="16" spans="1:3" ht="15.75" x14ac:dyDescent="0.25">
      <c r="A16" s="33" t="s">
        <v>134</v>
      </c>
      <c r="B16" s="41" t="s">
        <v>527</v>
      </c>
      <c r="C16" s="25">
        <v>35300</v>
      </c>
    </row>
    <row r="17" spans="1:3" ht="15.75" x14ac:dyDescent="0.25">
      <c r="A17" s="33" t="s">
        <v>135</v>
      </c>
      <c r="B17" s="41" t="s">
        <v>527</v>
      </c>
      <c r="C17" s="25">
        <v>48000</v>
      </c>
    </row>
    <row r="18" spans="1:3" ht="15.75" x14ac:dyDescent="0.25">
      <c r="A18" s="33" t="s">
        <v>136</v>
      </c>
      <c r="B18" s="41" t="s">
        <v>527</v>
      </c>
      <c r="C18" s="25">
        <v>83000</v>
      </c>
    </row>
    <row r="19" spans="1:3" ht="15.75" x14ac:dyDescent="0.25">
      <c r="A19" s="33" t="s">
        <v>137</v>
      </c>
      <c r="B19" s="41" t="s">
        <v>527</v>
      </c>
      <c r="C19" s="25">
        <v>125000</v>
      </c>
    </row>
    <row r="20" spans="1:3" ht="15.75" x14ac:dyDescent="0.25">
      <c r="A20" s="33" t="s">
        <v>138</v>
      </c>
      <c r="B20" s="41" t="s">
        <v>527</v>
      </c>
      <c r="C20" s="25">
        <v>130000</v>
      </c>
    </row>
    <row r="22" spans="1:3" ht="15.75" x14ac:dyDescent="0.25">
      <c r="A22" s="55" t="s">
        <v>530</v>
      </c>
      <c r="B22" s="56" t="s">
        <v>37</v>
      </c>
      <c r="C22" s="25">
        <v>15000</v>
      </c>
    </row>
    <row r="25" spans="1:3" ht="15.75" x14ac:dyDescent="0.25">
      <c r="A25" s="40" t="s">
        <v>520</v>
      </c>
      <c r="B25" s="41" t="s">
        <v>521</v>
      </c>
      <c r="C25" s="25">
        <v>172000</v>
      </c>
    </row>
    <row r="26" spans="1:3" ht="30" x14ac:dyDescent="0.25">
      <c r="A26" s="33" t="s">
        <v>97</v>
      </c>
      <c r="B26" s="41" t="s">
        <v>531</v>
      </c>
      <c r="C26" s="25">
        <v>90000</v>
      </c>
    </row>
    <row r="27" spans="1:3" ht="30" x14ac:dyDescent="0.25">
      <c r="A27" s="33" t="s">
        <v>401</v>
      </c>
      <c r="B27" s="41" t="s">
        <v>532</v>
      </c>
      <c r="C27" s="25">
        <v>76000</v>
      </c>
    </row>
    <row r="28" spans="1:3" ht="30" x14ac:dyDescent="0.25">
      <c r="A28" s="33" t="s">
        <v>405</v>
      </c>
      <c r="B28" s="41" t="s">
        <v>531</v>
      </c>
      <c r="C28" s="25">
        <v>76000</v>
      </c>
    </row>
    <row r="29" spans="1:3" ht="30" x14ac:dyDescent="0.25">
      <c r="A29" s="33" t="s">
        <v>251</v>
      </c>
      <c r="B29" s="41" t="s">
        <v>533</v>
      </c>
      <c r="C29" s="25">
        <v>145000</v>
      </c>
    </row>
    <row r="30" spans="1:3" ht="30" x14ac:dyDescent="0.25">
      <c r="A30" s="33" t="s">
        <v>250</v>
      </c>
      <c r="B30" s="41" t="s">
        <v>531</v>
      </c>
      <c r="C30" s="25">
        <v>145000</v>
      </c>
    </row>
    <row r="31" spans="1:3" ht="30" x14ac:dyDescent="0.25">
      <c r="A31" s="33" t="s">
        <v>249</v>
      </c>
      <c r="B31" s="41" t="s">
        <v>532</v>
      </c>
      <c r="C31" s="25">
        <v>182000</v>
      </c>
    </row>
    <row r="32" spans="1:3" ht="30" x14ac:dyDescent="0.25">
      <c r="A32" s="33" t="s">
        <v>175</v>
      </c>
      <c r="B32" s="41" t="s">
        <v>532</v>
      </c>
      <c r="C32" s="25">
        <v>115000</v>
      </c>
    </row>
    <row r="33" spans="1:3" ht="15.75" x14ac:dyDescent="0.25">
      <c r="A33" s="33" t="s">
        <v>98</v>
      </c>
      <c r="B33" s="41" t="s">
        <v>531</v>
      </c>
      <c r="C33" s="25">
        <v>45000</v>
      </c>
    </row>
    <row r="34" spans="1:3" ht="15.75" x14ac:dyDescent="0.25">
      <c r="A34" s="33" t="s">
        <v>99</v>
      </c>
      <c r="B34" s="41" t="s">
        <v>532</v>
      </c>
      <c r="C34" s="25">
        <v>45000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Hoja3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cp:lastPrinted>2024-03-05T16:15:58Z</cp:lastPrinted>
  <dcterms:created xsi:type="dcterms:W3CDTF">2017-04-03T23:37:09Z</dcterms:created>
  <dcterms:modified xsi:type="dcterms:W3CDTF">2024-04-15T15:42:28Z</dcterms:modified>
</cp:coreProperties>
</file>